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أطباء جدول 19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8" i="2" l="1"/>
  <c r="K408" i="2"/>
  <c r="J408" i="2"/>
  <c r="I408" i="2"/>
  <c r="H408" i="2"/>
  <c r="G408" i="2"/>
  <c r="F408" i="2"/>
  <c r="E407" i="2"/>
  <c r="E406" i="2"/>
  <c r="E405" i="2"/>
  <c r="E404" i="2"/>
  <c r="L401" i="2"/>
  <c r="K401" i="2"/>
  <c r="J401" i="2"/>
  <c r="I401" i="2"/>
  <c r="H401" i="2"/>
  <c r="G401" i="2"/>
  <c r="F401" i="2"/>
  <c r="L400" i="2"/>
  <c r="K400" i="2"/>
  <c r="J400" i="2"/>
  <c r="I400" i="2"/>
  <c r="H400" i="2"/>
  <c r="G400" i="2"/>
  <c r="F400" i="2"/>
  <c r="L399" i="2"/>
  <c r="K399" i="2"/>
  <c r="J399" i="2"/>
  <c r="I399" i="2"/>
  <c r="H399" i="2"/>
  <c r="G399" i="2"/>
  <c r="F399" i="2"/>
  <c r="L398" i="2"/>
  <c r="K398" i="2"/>
  <c r="J398" i="2"/>
  <c r="I398" i="2"/>
  <c r="H398" i="2"/>
  <c r="G398" i="2"/>
  <c r="F398" i="2"/>
  <c r="L396" i="2"/>
  <c r="K396" i="2"/>
  <c r="J396" i="2"/>
  <c r="I396" i="2"/>
  <c r="H396" i="2"/>
  <c r="G396" i="2"/>
  <c r="F396" i="2"/>
  <c r="L395" i="2"/>
  <c r="K395" i="2"/>
  <c r="J395" i="2"/>
  <c r="I395" i="2"/>
  <c r="H395" i="2"/>
  <c r="G395" i="2"/>
  <c r="F395" i="2"/>
  <c r="L394" i="2"/>
  <c r="K394" i="2"/>
  <c r="K410" i="2" s="1"/>
  <c r="J394" i="2"/>
  <c r="I394" i="2"/>
  <c r="H394" i="2"/>
  <c r="G394" i="2"/>
  <c r="F394" i="2"/>
  <c r="L393" i="2"/>
  <c r="K393" i="2"/>
  <c r="J393" i="2"/>
  <c r="I393" i="2"/>
  <c r="H393" i="2"/>
  <c r="G393" i="2"/>
  <c r="F393" i="2"/>
  <c r="L391" i="2"/>
  <c r="K391" i="2"/>
  <c r="J391" i="2"/>
  <c r="I391" i="2"/>
  <c r="H391" i="2"/>
  <c r="G391" i="2"/>
  <c r="F391" i="2"/>
  <c r="E390" i="2"/>
  <c r="E389" i="2"/>
  <c r="E388" i="2"/>
  <c r="E387" i="2"/>
  <c r="L386" i="2"/>
  <c r="K386" i="2"/>
  <c r="J386" i="2"/>
  <c r="I386" i="2"/>
  <c r="H386" i="2"/>
  <c r="G386" i="2"/>
  <c r="F386" i="2"/>
  <c r="E385" i="2"/>
  <c r="E384" i="2"/>
  <c r="E383" i="2"/>
  <c r="E382" i="2"/>
  <c r="L380" i="2"/>
  <c r="K380" i="2"/>
  <c r="J380" i="2"/>
  <c r="I380" i="2"/>
  <c r="H380" i="2"/>
  <c r="G380" i="2"/>
  <c r="F380" i="2"/>
  <c r="E379" i="2"/>
  <c r="E378" i="2"/>
  <c r="E377" i="2"/>
  <c r="E376" i="2"/>
  <c r="L375" i="2"/>
  <c r="K375" i="2"/>
  <c r="J375" i="2"/>
  <c r="I375" i="2"/>
  <c r="H375" i="2"/>
  <c r="G375" i="2"/>
  <c r="F375" i="2"/>
  <c r="E374" i="2"/>
  <c r="E373" i="2"/>
  <c r="E372" i="2"/>
  <c r="E371" i="2"/>
  <c r="L369" i="2"/>
  <c r="L370" i="2" s="1"/>
  <c r="K369" i="2"/>
  <c r="J369" i="2"/>
  <c r="I369" i="2"/>
  <c r="H369" i="2"/>
  <c r="G369" i="2"/>
  <c r="F369" i="2"/>
  <c r="E368" i="2"/>
  <c r="E367" i="2"/>
  <c r="E366" i="2"/>
  <c r="E365" i="2"/>
  <c r="L364" i="2"/>
  <c r="K364" i="2"/>
  <c r="J364" i="2"/>
  <c r="I364" i="2"/>
  <c r="H364" i="2"/>
  <c r="G364" i="2"/>
  <c r="F364" i="2"/>
  <c r="E363" i="2"/>
  <c r="E362" i="2"/>
  <c r="E361" i="2"/>
  <c r="E360" i="2"/>
  <c r="L358" i="2"/>
  <c r="K358" i="2"/>
  <c r="J358" i="2"/>
  <c r="J359" i="2" s="1"/>
  <c r="I358" i="2"/>
  <c r="H358" i="2"/>
  <c r="G358" i="2"/>
  <c r="F358" i="2"/>
  <c r="E357" i="2"/>
  <c r="E356" i="2"/>
  <c r="E355" i="2"/>
  <c r="E354" i="2"/>
  <c r="L353" i="2"/>
  <c r="K353" i="2"/>
  <c r="J353" i="2"/>
  <c r="I353" i="2"/>
  <c r="H353" i="2"/>
  <c r="G353" i="2"/>
  <c r="F353" i="2"/>
  <c r="E352" i="2"/>
  <c r="E351" i="2"/>
  <c r="E350" i="2"/>
  <c r="E349" i="2"/>
  <c r="L347" i="2"/>
  <c r="K347" i="2"/>
  <c r="J347" i="2"/>
  <c r="I347" i="2"/>
  <c r="H347" i="2"/>
  <c r="G347" i="2"/>
  <c r="F347" i="2"/>
  <c r="E346" i="2"/>
  <c r="E345" i="2"/>
  <c r="E344" i="2"/>
  <c r="E343" i="2"/>
  <c r="L342" i="2"/>
  <c r="K342" i="2"/>
  <c r="J342" i="2"/>
  <c r="I342" i="2"/>
  <c r="H342" i="2"/>
  <c r="G342" i="2"/>
  <c r="F342" i="2"/>
  <c r="E341" i="2"/>
  <c r="E340" i="2"/>
  <c r="E339" i="2"/>
  <c r="E338" i="2"/>
  <c r="L328" i="2"/>
  <c r="K328" i="2"/>
  <c r="J328" i="2"/>
  <c r="I328" i="2"/>
  <c r="H328" i="2"/>
  <c r="G328" i="2"/>
  <c r="F328" i="2"/>
  <c r="E327" i="2"/>
  <c r="E326" i="2"/>
  <c r="E325" i="2"/>
  <c r="E324" i="2"/>
  <c r="L323" i="2"/>
  <c r="K323" i="2"/>
  <c r="J323" i="2"/>
  <c r="I323" i="2"/>
  <c r="H323" i="2"/>
  <c r="G323" i="2"/>
  <c r="F323" i="2"/>
  <c r="E322" i="2"/>
  <c r="E321" i="2"/>
  <c r="E320" i="2"/>
  <c r="E319" i="2"/>
  <c r="L317" i="2"/>
  <c r="K317" i="2"/>
  <c r="J317" i="2"/>
  <c r="I317" i="2"/>
  <c r="H317" i="2"/>
  <c r="G317" i="2"/>
  <c r="F317" i="2"/>
  <c r="E316" i="2"/>
  <c r="E315" i="2"/>
  <c r="E314" i="2"/>
  <c r="E313" i="2"/>
  <c r="L312" i="2"/>
  <c r="K312" i="2"/>
  <c r="J312" i="2"/>
  <c r="I312" i="2"/>
  <c r="H312" i="2"/>
  <c r="G312" i="2"/>
  <c r="F312" i="2"/>
  <c r="E311" i="2"/>
  <c r="E310" i="2"/>
  <c r="E309" i="2"/>
  <c r="E308" i="2"/>
  <c r="L306" i="2"/>
  <c r="K306" i="2"/>
  <c r="J306" i="2"/>
  <c r="I306" i="2"/>
  <c r="H306" i="2"/>
  <c r="G306" i="2"/>
  <c r="F306" i="2"/>
  <c r="E305" i="2"/>
  <c r="E304" i="2"/>
  <c r="E303" i="2"/>
  <c r="E302" i="2"/>
  <c r="L301" i="2"/>
  <c r="K301" i="2"/>
  <c r="J301" i="2"/>
  <c r="I301" i="2"/>
  <c r="H301" i="2"/>
  <c r="G301" i="2"/>
  <c r="F301" i="2"/>
  <c r="E300" i="2"/>
  <c r="E299" i="2"/>
  <c r="E298" i="2"/>
  <c r="E297" i="2"/>
  <c r="L295" i="2"/>
  <c r="K295" i="2"/>
  <c r="J295" i="2"/>
  <c r="I295" i="2"/>
  <c r="H295" i="2"/>
  <c r="G295" i="2"/>
  <c r="F295" i="2"/>
  <c r="E294" i="2"/>
  <c r="E293" i="2"/>
  <c r="E292" i="2"/>
  <c r="E291" i="2"/>
  <c r="L290" i="2"/>
  <c r="K290" i="2"/>
  <c r="J290" i="2"/>
  <c r="I290" i="2"/>
  <c r="H290" i="2"/>
  <c r="G290" i="2"/>
  <c r="F290" i="2"/>
  <c r="E289" i="2"/>
  <c r="E288" i="2"/>
  <c r="E287" i="2"/>
  <c r="E286" i="2"/>
  <c r="L284" i="2"/>
  <c r="K284" i="2"/>
  <c r="J284" i="2"/>
  <c r="I284" i="2"/>
  <c r="H284" i="2"/>
  <c r="G284" i="2"/>
  <c r="F284" i="2"/>
  <c r="E283" i="2"/>
  <c r="E282" i="2"/>
  <c r="E281" i="2"/>
  <c r="E280" i="2"/>
  <c r="L279" i="2"/>
  <c r="K279" i="2"/>
  <c r="J279" i="2"/>
  <c r="I279" i="2"/>
  <c r="H279" i="2"/>
  <c r="G279" i="2"/>
  <c r="F279" i="2"/>
  <c r="E278" i="2"/>
  <c r="E277" i="2"/>
  <c r="E276" i="2"/>
  <c r="E275" i="2"/>
  <c r="L266" i="2"/>
  <c r="K266" i="2"/>
  <c r="J266" i="2"/>
  <c r="I266" i="2"/>
  <c r="H266" i="2"/>
  <c r="G266" i="2"/>
  <c r="F266" i="2"/>
  <c r="E265" i="2"/>
  <c r="E264" i="2"/>
  <c r="E263" i="2"/>
  <c r="E262" i="2"/>
  <c r="L261" i="2"/>
  <c r="K261" i="2"/>
  <c r="J261" i="2"/>
  <c r="I261" i="2"/>
  <c r="H261" i="2"/>
  <c r="G261" i="2"/>
  <c r="F261" i="2"/>
  <c r="E260" i="2"/>
  <c r="E259" i="2"/>
  <c r="E258" i="2"/>
  <c r="E257" i="2"/>
  <c r="L255" i="2"/>
  <c r="K255" i="2"/>
  <c r="J255" i="2"/>
  <c r="I255" i="2"/>
  <c r="H255" i="2"/>
  <c r="G255" i="2"/>
  <c r="F255" i="2"/>
  <c r="E254" i="2"/>
  <c r="E253" i="2"/>
  <c r="E252" i="2"/>
  <c r="E251" i="2"/>
  <c r="L250" i="2"/>
  <c r="K250" i="2"/>
  <c r="J250" i="2"/>
  <c r="I250" i="2"/>
  <c r="H250" i="2"/>
  <c r="G250" i="2"/>
  <c r="F250" i="2"/>
  <c r="E249" i="2"/>
  <c r="E248" i="2"/>
  <c r="E247" i="2"/>
  <c r="E246" i="2"/>
  <c r="L244" i="2"/>
  <c r="K244" i="2"/>
  <c r="J244" i="2"/>
  <c r="I244" i="2"/>
  <c r="H244" i="2"/>
  <c r="G244" i="2"/>
  <c r="F244" i="2"/>
  <c r="E243" i="2"/>
  <c r="E242" i="2"/>
  <c r="E241" i="2"/>
  <c r="E240" i="2"/>
  <c r="L239" i="2"/>
  <c r="K239" i="2"/>
  <c r="J239" i="2"/>
  <c r="I239" i="2"/>
  <c r="H239" i="2"/>
  <c r="G239" i="2"/>
  <c r="F239" i="2"/>
  <c r="E238" i="2"/>
  <c r="E237" i="2"/>
  <c r="E236" i="2"/>
  <c r="E235" i="2"/>
  <c r="L233" i="2"/>
  <c r="K233" i="2"/>
  <c r="J233" i="2"/>
  <c r="I233" i="2"/>
  <c r="H233" i="2"/>
  <c r="G233" i="2"/>
  <c r="F233" i="2"/>
  <c r="E232" i="2"/>
  <c r="E231" i="2"/>
  <c r="E230" i="2"/>
  <c r="E229" i="2"/>
  <c r="L228" i="2"/>
  <c r="K228" i="2"/>
  <c r="J228" i="2"/>
  <c r="I228" i="2"/>
  <c r="H228" i="2"/>
  <c r="G228" i="2"/>
  <c r="F228" i="2"/>
  <c r="E227" i="2"/>
  <c r="E226" i="2"/>
  <c r="E225" i="2"/>
  <c r="E224" i="2"/>
  <c r="L222" i="2"/>
  <c r="K222" i="2"/>
  <c r="J222" i="2"/>
  <c r="I222" i="2"/>
  <c r="H222" i="2"/>
  <c r="G222" i="2"/>
  <c r="F222" i="2"/>
  <c r="E221" i="2"/>
  <c r="E220" i="2"/>
  <c r="E219" i="2"/>
  <c r="E218" i="2"/>
  <c r="L217" i="2"/>
  <c r="K217" i="2"/>
  <c r="J217" i="2"/>
  <c r="I217" i="2"/>
  <c r="H217" i="2"/>
  <c r="G217" i="2"/>
  <c r="F217" i="2"/>
  <c r="E216" i="2"/>
  <c r="E215" i="2"/>
  <c r="E214" i="2"/>
  <c r="E213" i="2"/>
  <c r="L204" i="2"/>
  <c r="K204" i="2"/>
  <c r="J204" i="2"/>
  <c r="I204" i="2"/>
  <c r="H204" i="2"/>
  <c r="G204" i="2"/>
  <c r="F204" i="2"/>
  <c r="E203" i="2"/>
  <c r="E202" i="2"/>
  <c r="E201" i="2"/>
  <c r="E200" i="2"/>
  <c r="L199" i="2"/>
  <c r="K199" i="2"/>
  <c r="J199" i="2"/>
  <c r="I199" i="2"/>
  <c r="H199" i="2"/>
  <c r="G199" i="2"/>
  <c r="F199" i="2"/>
  <c r="E198" i="2"/>
  <c r="E197" i="2"/>
  <c r="E196" i="2"/>
  <c r="E195" i="2"/>
  <c r="L193" i="2"/>
  <c r="K193" i="2"/>
  <c r="J193" i="2"/>
  <c r="I193" i="2"/>
  <c r="H193" i="2"/>
  <c r="G193" i="2"/>
  <c r="F193" i="2"/>
  <c r="E192" i="2"/>
  <c r="E191" i="2"/>
  <c r="E190" i="2"/>
  <c r="E189" i="2"/>
  <c r="L188" i="2"/>
  <c r="K188" i="2"/>
  <c r="J188" i="2"/>
  <c r="I188" i="2"/>
  <c r="H188" i="2"/>
  <c r="G188" i="2"/>
  <c r="F188" i="2"/>
  <c r="E187" i="2"/>
  <c r="E186" i="2"/>
  <c r="E185" i="2"/>
  <c r="E184" i="2"/>
  <c r="L182" i="2"/>
  <c r="K182" i="2"/>
  <c r="J182" i="2"/>
  <c r="I182" i="2"/>
  <c r="H182" i="2"/>
  <c r="G182" i="2"/>
  <c r="F182" i="2"/>
  <c r="E181" i="2"/>
  <c r="E180" i="2"/>
  <c r="E179" i="2"/>
  <c r="E178" i="2"/>
  <c r="L177" i="2"/>
  <c r="K177" i="2"/>
  <c r="J177" i="2"/>
  <c r="I177" i="2"/>
  <c r="H177" i="2"/>
  <c r="G177" i="2"/>
  <c r="F177" i="2"/>
  <c r="E176" i="2"/>
  <c r="E175" i="2"/>
  <c r="E174" i="2"/>
  <c r="E173" i="2"/>
  <c r="L171" i="2"/>
  <c r="K171" i="2"/>
  <c r="J171" i="2"/>
  <c r="I171" i="2"/>
  <c r="H171" i="2"/>
  <c r="G171" i="2"/>
  <c r="F171" i="2"/>
  <c r="E170" i="2"/>
  <c r="E169" i="2"/>
  <c r="E168" i="2"/>
  <c r="E167" i="2"/>
  <c r="L166" i="2"/>
  <c r="K166" i="2"/>
  <c r="J166" i="2"/>
  <c r="I166" i="2"/>
  <c r="H166" i="2"/>
  <c r="G166" i="2"/>
  <c r="F166" i="2"/>
  <c r="E165" i="2"/>
  <c r="E164" i="2"/>
  <c r="E163" i="2"/>
  <c r="E162" i="2"/>
  <c r="L160" i="2"/>
  <c r="K160" i="2"/>
  <c r="J160" i="2"/>
  <c r="I160" i="2"/>
  <c r="H160" i="2"/>
  <c r="G160" i="2"/>
  <c r="F160" i="2"/>
  <c r="E159" i="2"/>
  <c r="E158" i="2"/>
  <c r="E157" i="2"/>
  <c r="E156" i="2"/>
  <c r="L155" i="2"/>
  <c r="K155" i="2"/>
  <c r="J155" i="2"/>
  <c r="I155" i="2"/>
  <c r="H155" i="2"/>
  <c r="G155" i="2"/>
  <c r="F155" i="2"/>
  <c r="E154" i="2"/>
  <c r="E153" i="2"/>
  <c r="E152" i="2"/>
  <c r="E151" i="2"/>
  <c r="L149" i="2"/>
  <c r="K149" i="2"/>
  <c r="J149" i="2"/>
  <c r="I149" i="2"/>
  <c r="H149" i="2"/>
  <c r="G149" i="2"/>
  <c r="F149" i="2"/>
  <c r="E148" i="2"/>
  <c r="E147" i="2"/>
  <c r="E146" i="2"/>
  <c r="E145" i="2"/>
  <c r="L144" i="2"/>
  <c r="K144" i="2"/>
  <c r="J144" i="2"/>
  <c r="I144" i="2"/>
  <c r="H144" i="2"/>
  <c r="G144" i="2"/>
  <c r="F144" i="2"/>
  <c r="E143" i="2"/>
  <c r="E142" i="2"/>
  <c r="E141" i="2"/>
  <c r="E140" i="2"/>
  <c r="L130" i="2"/>
  <c r="K130" i="2"/>
  <c r="J130" i="2"/>
  <c r="I130" i="2"/>
  <c r="H130" i="2"/>
  <c r="G130" i="2"/>
  <c r="F130" i="2"/>
  <c r="E129" i="2"/>
  <c r="E128" i="2"/>
  <c r="E127" i="2"/>
  <c r="E126" i="2"/>
  <c r="L125" i="2"/>
  <c r="K125" i="2"/>
  <c r="J125" i="2"/>
  <c r="I125" i="2"/>
  <c r="H125" i="2"/>
  <c r="G125" i="2"/>
  <c r="F125" i="2"/>
  <c r="E124" i="2"/>
  <c r="E123" i="2"/>
  <c r="E122" i="2"/>
  <c r="E121" i="2"/>
  <c r="L119" i="2"/>
  <c r="K119" i="2"/>
  <c r="J119" i="2"/>
  <c r="I119" i="2"/>
  <c r="H119" i="2"/>
  <c r="G119" i="2"/>
  <c r="F119" i="2"/>
  <c r="E118" i="2"/>
  <c r="E117" i="2"/>
  <c r="E116" i="2"/>
  <c r="E115" i="2"/>
  <c r="L114" i="2"/>
  <c r="K114" i="2"/>
  <c r="J114" i="2"/>
  <c r="I114" i="2"/>
  <c r="H114" i="2"/>
  <c r="G114" i="2"/>
  <c r="F114" i="2"/>
  <c r="E113" i="2"/>
  <c r="E112" i="2"/>
  <c r="E111" i="2"/>
  <c r="E110" i="2"/>
  <c r="L108" i="2"/>
  <c r="K108" i="2"/>
  <c r="J108" i="2"/>
  <c r="I108" i="2"/>
  <c r="H108" i="2"/>
  <c r="G108" i="2"/>
  <c r="F108" i="2"/>
  <c r="E107" i="2"/>
  <c r="E106" i="2"/>
  <c r="E105" i="2"/>
  <c r="E104" i="2"/>
  <c r="L103" i="2"/>
  <c r="K103" i="2"/>
  <c r="J103" i="2"/>
  <c r="I103" i="2"/>
  <c r="H103" i="2"/>
  <c r="G103" i="2"/>
  <c r="F103" i="2"/>
  <c r="E102" i="2"/>
  <c r="E101" i="2"/>
  <c r="E100" i="2"/>
  <c r="E99" i="2"/>
  <c r="L97" i="2"/>
  <c r="K97" i="2"/>
  <c r="J97" i="2"/>
  <c r="I97" i="2"/>
  <c r="H97" i="2"/>
  <c r="G97" i="2"/>
  <c r="F97" i="2"/>
  <c r="E96" i="2"/>
  <c r="E95" i="2"/>
  <c r="E94" i="2"/>
  <c r="E93" i="2"/>
  <c r="L92" i="2"/>
  <c r="K92" i="2"/>
  <c r="J92" i="2"/>
  <c r="I92" i="2"/>
  <c r="H92" i="2"/>
  <c r="G92" i="2"/>
  <c r="F92" i="2"/>
  <c r="E91" i="2"/>
  <c r="E90" i="2"/>
  <c r="E89" i="2"/>
  <c r="E88" i="2"/>
  <c r="L86" i="2"/>
  <c r="K86" i="2"/>
  <c r="J86" i="2"/>
  <c r="I86" i="2"/>
  <c r="H86" i="2"/>
  <c r="G86" i="2"/>
  <c r="F86" i="2"/>
  <c r="E85" i="2"/>
  <c r="E84" i="2"/>
  <c r="E83" i="2"/>
  <c r="E82" i="2"/>
  <c r="L81" i="2"/>
  <c r="K81" i="2"/>
  <c r="J81" i="2"/>
  <c r="I81" i="2"/>
  <c r="H81" i="2"/>
  <c r="G81" i="2"/>
  <c r="F81" i="2"/>
  <c r="E80" i="2"/>
  <c r="E79" i="2"/>
  <c r="E78" i="2"/>
  <c r="E77" i="2"/>
  <c r="L68" i="2"/>
  <c r="K68" i="2"/>
  <c r="J68" i="2"/>
  <c r="I68" i="2"/>
  <c r="H68" i="2"/>
  <c r="G68" i="2"/>
  <c r="F68" i="2"/>
  <c r="E67" i="2"/>
  <c r="E66" i="2"/>
  <c r="E65" i="2"/>
  <c r="E64" i="2"/>
  <c r="L63" i="2"/>
  <c r="K63" i="2"/>
  <c r="J63" i="2"/>
  <c r="I63" i="2"/>
  <c r="H63" i="2"/>
  <c r="G63" i="2"/>
  <c r="F63" i="2"/>
  <c r="E62" i="2"/>
  <c r="E61" i="2"/>
  <c r="E60" i="2"/>
  <c r="E59" i="2"/>
  <c r="L57" i="2"/>
  <c r="K57" i="2"/>
  <c r="J57" i="2"/>
  <c r="I57" i="2"/>
  <c r="H57" i="2"/>
  <c r="G57" i="2"/>
  <c r="F57" i="2"/>
  <c r="E56" i="2"/>
  <c r="E55" i="2"/>
  <c r="E54" i="2"/>
  <c r="E53" i="2"/>
  <c r="L52" i="2"/>
  <c r="K52" i="2"/>
  <c r="J52" i="2"/>
  <c r="I52" i="2"/>
  <c r="H52" i="2"/>
  <c r="G52" i="2"/>
  <c r="F52" i="2"/>
  <c r="E51" i="2"/>
  <c r="E50" i="2"/>
  <c r="E49" i="2"/>
  <c r="E48" i="2"/>
  <c r="L46" i="2"/>
  <c r="K46" i="2"/>
  <c r="J46" i="2"/>
  <c r="I46" i="2"/>
  <c r="H46" i="2"/>
  <c r="G46" i="2"/>
  <c r="F46" i="2"/>
  <c r="E45" i="2"/>
  <c r="E44" i="2"/>
  <c r="E43" i="2"/>
  <c r="E42" i="2"/>
  <c r="L41" i="2"/>
  <c r="K41" i="2"/>
  <c r="J41" i="2"/>
  <c r="I41" i="2"/>
  <c r="H41" i="2"/>
  <c r="G41" i="2"/>
  <c r="F41" i="2"/>
  <c r="E40" i="2"/>
  <c r="E39" i="2"/>
  <c r="E38" i="2"/>
  <c r="E37" i="2"/>
  <c r="L35" i="2"/>
  <c r="K35" i="2"/>
  <c r="J35" i="2"/>
  <c r="I35" i="2"/>
  <c r="H35" i="2"/>
  <c r="G35" i="2"/>
  <c r="F35" i="2"/>
  <c r="E34" i="2"/>
  <c r="E33" i="2"/>
  <c r="E32" i="2"/>
  <c r="E31" i="2"/>
  <c r="L30" i="2"/>
  <c r="K30" i="2"/>
  <c r="J30" i="2"/>
  <c r="I30" i="2"/>
  <c r="H30" i="2"/>
  <c r="G30" i="2"/>
  <c r="F30" i="2"/>
  <c r="E29" i="2"/>
  <c r="E28" i="2"/>
  <c r="E27" i="2"/>
  <c r="E26" i="2"/>
  <c r="L24" i="2"/>
  <c r="K24" i="2"/>
  <c r="J24" i="2"/>
  <c r="I24" i="2"/>
  <c r="H24" i="2"/>
  <c r="G24" i="2"/>
  <c r="F24" i="2"/>
  <c r="E23" i="2"/>
  <c r="E22" i="2"/>
  <c r="E21" i="2"/>
  <c r="E20" i="2"/>
  <c r="L19" i="2"/>
  <c r="K19" i="2"/>
  <c r="J19" i="2"/>
  <c r="I19" i="2"/>
  <c r="H19" i="2"/>
  <c r="G19" i="2"/>
  <c r="F19" i="2"/>
  <c r="E18" i="2"/>
  <c r="E17" i="2"/>
  <c r="E16" i="2"/>
  <c r="E15" i="2"/>
  <c r="I409" i="2" l="1"/>
  <c r="J410" i="2"/>
  <c r="K412" i="2"/>
  <c r="L413" i="2"/>
  <c r="F329" i="2"/>
  <c r="F36" i="2"/>
  <c r="H47" i="2"/>
  <c r="L69" i="2"/>
  <c r="F87" i="2"/>
  <c r="L120" i="2"/>
  <c r="F131" i="2"/>
  <c r="J161" i="2"/>
  <c r="F381" i="2"/>
  <c r="E358" i="2"/>
  <c r="L412" i="2"/>
  <c r="H409" i="2"/>
  <c r="I410" i="2"/>
  <c r="I411" i="2" s="1"/>
  <c r="J412" i="2"/>
  <c r="K413" i="2"/>
  <c r="K416" i="2" s="1"/>
  <c r="G256" i="2"/>
  <c r="H410" i="2"/>
  <c r="I412" i="2"/>
  <c r="J413" i="2"/>
  <c r="H25" i="2"/>
  <c r="J87" i="2"/>
  <c r="H172" i="2"/>
  <c r="J183" i="2"/>
  <c r="H370" i="2"/>
  <c r="J381" i="2"/>
  <c r="L392" i="2"/>
  <c r="G410" i="2"/>
  <c r="H412" i="2"/>
  <c r="H415" i="2" s="1"/>
  <c r="I413" i="2"/>
  <c r="I416" i="2" s="1"/>
  <c r="F150" i="2"/>
  <c r="H161" i="2"/>
  <c r="L183" i="2"/>
  <c r="F245" i="2"/>
  <c r="H256" i="2"/>
  <c r="H359" i="2"/>
  <c r="J370" i="2"/>
  <c r="G381" i="2"/>
  <c r="E380" i="2"/>
  <c r="G36" i="2"/>
  <c r="K109" i="2"/>
  <c r="I245" i="2"/>
  <c r="K307" i="2"/>
  <c r="E182" i="2"/>
  <c r="F25" i="2"/>
  <c r="J47" i="2"/>
  <c r="E68" i="2"/>
  <c r="E119" i="2"/>
  <c r="H131" i="2"/>
  <c r="L205" i="2"/>
  <c r="E317" i="2"/>
  <c r="K98" i="2"/>
  <c r="K296" i="2"/>
  <c r="I267" i="2"/>
  <c r="E222" i="2"/>
  <c r="G245" i="2"/>
  <c r="K267" i="2"/>
  <c r="E103" i="2"/>
  <c r="E171" i="2"/>
  <c r="K87" i="2"/>
  <c r="I109" i="2"/>
  <c r="F109" i="2"/>
  <c r="G120" i="2"/>
  <c r="I183" i="2"/>
  <c r="K194" i="2"/>
  <c r="E199" i="2"/>
  <c r="H234" i="2"/>
  <c r="E266" i="2"/>
  <c r="L307" i="2"/>
  <c r="I348" i="2"/>
  <c r="E57" i="2"/>
  <c r="E46" i="2"/>
  <c r="H58" i="2"/>
  <c r="J69" i="2"/>
  <c r="E160" i="2"/>
  <c r="F205" i="2"/>
  <c r="G223" i="2"/>
  <c r="I285" i="2"/>
  <c r="E301" i="2"/>
  <c r="H329" i="2"/>
  <c r="E347" i="2"/>
  <c r="K409" i="2"/>
  <c r="K411" i="2" s="1"/>
  <c r="L410" i="2"/>
  <c r="L416" i="2" s="1"/>
  <c r="F413" i="2"/>
  <c r="G47" i="2"/>
  <c r="I58" i="2"/>
  <c r="G161" i="2"/>
  <c r="I172" i="2"/>
  <c r="E255" i="2"/>
  <c r="H267" i="2"/>
  <c r="J285" i="2"/>
  <c r="F307" i="2"/>
  <c r="G318" i="2"/>
  <c r="K392" i="2"/>
  <c r="L397" i="2"/>
  <c r="H402" i="2"/>
  <c r="F410" i="2"/>
  <c r="G412" i="2"/>
  <c r="H413" i="2"/>
  <c r="K58" i="2"/>
  <c r="G150" i="2"/>
  <c r="K172" i="2"/>
  <c r="L285" i="2"/>
  <c r="F397" i="2"/>
  <c r="J402" i="2"/>
  <c r="E408" i="2"/>
  <c r="I36" i="2"/>
  <c r="J98" i="2"/>
  <c r="L109" i="2"/>
  <c r="I150" i="2"/>
  <c r="K205" i="2"/>
  <c r="F234" i="2"/>
  <c r="J256" i="2"/>
  <c r="E284" i="2"/>
  <c r="G348" i="2"/>
  <c r="G392" i="2"/>
  <c r="L402" i="2"/>
  <c r="E401" i="2"/>
  <c r="E177" i="2"/>
  <c r="E295" i="2"/>
  <c r="I25" i="2"/>
  <c r="J36" i="2"/>
  <c r="K47" i="2"/>
  <c r="E52" i="2"/>
  <c r="L58" i="2"/>
  <c r="I69" i="2"/>
  <c r="F98" i="2"/>
  <c r="G109" i="2"/>
  <c r="H120" i="2"/>
  <c r="I131" i="2"/>
  <c r="J150" i="2"/>
  <c r="K161" i="2"/>
  <c r="E166" i="2"/>
  <c r="L172" i="2"/>
  <c r="F194" i="2"/>
  <c r="G205" i="2"/>
  <c r="H223" i="2"/>
  <c r="I234" i="2"/>
  <c r="J245" i="2"/>
  <c r="K256" i="2"/>
  <c r="E261" i="2"/>
  <c r="L267" i="2"/>
  <c r="F296" i="2"/>
  <c r="G307" i="2"/>
  <c r="H318" i="2"/>
  <c r="I329" i="2"/>
  <c r="J348" i="2"/>
  <c r="E375" i="2"/>
  <c r="E394" i="2"/>
  <c r="H392" i="2"/>
  <c r="L409" i="2"/>
  <c r="E279" i="2"/>
  <c r="J25" i="2"/>
  <c r="K36" i="2"/>
  <c r="E41" i="2"/>
  <c r="L47" i="2"/>
  <c r="F69" i="2"/>
  <c r="G87" i="2"/>
  <c r="G98" i="2"/>
  <c r="H109" i="2"/>
  <c r="I120" i="2"/>
  <c r="J131" i="2"/>
  <c r="K150" i="2"/>
  <c r="E155" i="2"/>
  <c r="L161" i="2"/>
  <c r="F183" i="2"/>
  <c r="G194" i="2"/>
  <c r="H205" i="2"/>
  <c r="I223" i="2"/>
  <c r="J234" i="2"/>
  <c r="K245" i="2"/>
  <c r="E250" i="2"/>
  <c r="L256" i="2"/>
  <c r="F285" i="2"/>
  <c r="G296" i="2"/>
  <c r="H307" i="2"/>
  <c r="I318" i="2"/>
  <c r="J329" i="2"/>
  <c r="K348" i="2"/>
  <c r="L359" i="2"/>
  <c r="F370" i="2"/>
  <c r="H381" i="2"/>
  <c r="E395" i="2"/>
  <c r="I392" i="2"/>
  <c r="J409" i="2"/>
  <c r="F402" i="2"/>
  <c r="E63" i="2"/>
  <c r="E97" i="2"/>
  <c r="E193" i="2"/>
  <c r="E393" i="2"/>
  <c r="K25" i="2"/>
  <c r="E30" i="2"/>
  <c r="L36" i="2"/>
  <c r="F58" i="2"/>
  <c r="G69" i="2"/>
  <c r="H87" i="2"/>
  <c r="H98" i="2"/>
  <c r="J120" i="2"/>
  <c r="K131" i="2"/>
  <c r="E144" i="2"/>
  <c r="L150" i="2"/>
  <c r="F172" i="2"/>
  <c r="G183" i="2"/>
  <c r="H194" i="2"/>
  <c r="I205" i="2"/>
  <c r="J223" i="2"/>
  <c r="K234" i="2"/>
  <c r="E239" i="2"/>
  <c r="L245" i="2"/>
  <c r="F267" i="2"/>
  <c r="G285" i="2"/>
  <c r="H296" i="2"/>
  <c r="I307" i="2"/>
  <c r="J318" i="2"/>
  <c r="K329" i="2"/>
  <c r="L348" i="2"/>
  <c r="E364" i="2"/>
  <c r="G370" i="2"/>
  <c r="L381" i="2"/>
  <c r="I381" i="2"/>
  <c r="E396" i="2"/>
  <c r="E398" i="2"/>
  <c r="J392" i="2"/>
  <c r="G402" i="2"/>
  <c r="E19" i="2"/>
  <c r="F47" i="2"/>
  <c r="G58" i="2"/>
  <c r="H69" i="2"/>
  <c r="I87" i="2"/>
  <c r="I98" i="2"/>
  <c r="J109" i="2"/>
  <c r="K120" i="2"/>
  <c r="E125" i="2"/>
  <c r="L131" i="2"/>
  <c r="E149" i="2"/>
  <c r="F161" i="2"/>
  <c r="G172" i="2"/>
  <c r="H183" i="2"/>
  <c r="I194" i="2"/>
  <c r="J205" i="2"/>
  <c r="K223" i="2"/>
  <c r="E228" i="2"/>
  <c r="L234" i="2"/>
  <c r="E244" i="2"/>
  <c r="F256" i="2"/>
  <c r="G267" i="2"/>
  <c r="H285" i="2"/>
  <c r="I296" i="2"/>
  <c r="J307" i="2"/>
  <c r="K318" i="2"/>
  <c r="E323" i="2"/>
  <c r="L329" i="2"/>
  <c r="E353" i="2"/>
  <c r="F359" i="2"/>
  <c r="E399" i="2"/>
  <c r="F412" i="2"/>
  <c r="G413" i="2"/>
  <c r="E86" i="2"/>
  <c r="L25" i="2"/>
  <c r="E35" i="2"/>
  <c r="E24" i="2"/>
  <c r="E114" i="2"/>
  <c r="E130" i="2"/>
  <c r="J194" i="2"/>
  <c r="E217" i="2"/>
  <c r="L223" i="2"/>
  <c r="E233" i="2"/>
  <c r="J296" i="2"/>
  <c r="E312" i="2"/>
  <c r="L318" i="2"/>
  <c r="E328" i="2"/>
  <c r="E342" i="2"/>
  <c r="F348" i="2"/>
  <c r="G359" i="2"/>
  <c r="I370" i="2"/>
  <c r="E400" i="2"/>
  <c r="I402" i="2"/>
  <c r="G25" i="2"/>
  <c r="H36" i="2"/>
  <c r="I47" i="2"/>
  <c r="J58" i="2"/>
  <c r="K69" i="2"/>
  <c r="E81" i="2"/>
  <c r="L87" i="2"/>
  <c r="E92" i="2"/>
  <c r="L98" i="2"/>
  <c r="E108" i="2"/>
  <c r="F120" i="2"/>
  <c r="G131" i="2"/>
  <c r="H150" i="2"/>
  <c r="I161" i="2"/>
  <c r="J172" i="2"/>
  <c r="K183" i="2"/>
  <c r="E188" i="2"/>
  <c r="L194" i="2"/>
  <c r="E204" i="2"/>
  <c r="F223" i="2"/>
  <c r="G234" i="2"/>
  <c r="H245" i="2"/>
  <c r="I256" i="2"/>
  <c r="J267" i="2"/>
  <c r="K285" i="2"/>
  <c r="E290" i="2"/>
  <c r="L296" i="2"/>
  <c r="E306" i="2"/>
  <c r="F318" i="2"/>
  <c r="G329" i="2"/>
  <c r="H348" i="2"/>
  <c r="I359" i="2"/>
  <c r="E369" i="2"/>
  <c r="F392" i="2"/>
  <c r="G397" i="2"/>
  <c r="K402" i="2"/>
  <c r="E386" i="2"/>
  <c r="I397" i="2"/>
  <c r="J397" i="2"/>
  <c r="F409" i="2"/>
  <c r="H397" i="2"/>
  <c r="K397" i="2"/>
  <c r="G409" i="2"/>
  <c r="E391" i="2"/>
  <c r="E359" i="2" l="1"/>
  <c r="J416" i="2"/>
  <c r="L414" i="2"/>
  <c r="I415" i="2"/>
  <c r="I417" i="2" s="1"/>
  <c r="J411" i="2"/>
  <c r="G416" i="2"/>
  <c r="H403" i="2"/>
  <c r="E348" i="2"/>
  <c r="L415" i="2"/>
  <c r="L417" i="2" s="1"/>
  <c r="F403" i="2"/>
  <c r="E381" i="2"/>
  <c r="K414" i="2"/>
  <c r="K415" i="2"/>
  <c r="K417" i="2" s="1"/>
  <c r="J415" i="2"/>
  <c r="I414" i="2"/>
  <c r="K403" i="2"/>
  <c r="H414" i="2"/>
  <c r="J414" i="2"/>
  <c r="G414" i="2"/>
  <c r="H411" i="2"/>
  <c r="I403" i="2"/>
  <c r="E131" i="2"/>
  <c r="E318" i="2"/>
  <c r="E36" i="2"/>
  <c r="E402" i="2"/>
  <c r="E234" i="2"/>
  <c r="J403" i="2"/>
  <c r="E267" i="2"/>
  <c r="E245" i="2"/>
  <c r="E150" i="2"/>
  <c r="E370" i="2"/>
  <c r="E58" i="2"/>
  <c r="E223" i="2"/>
  <c r="E256" i="2"/>
  <c r="E161" i="2"/>
  <c r="E69" i="2"/>
  <c r="E47" i="2"/>
  <c r="L403" i="2"/>
  <c r="E25" i="2"/>
  <c r="F414" i="2"/>
  <c r="E205" i="2"/>
  <c r="E120" i="2"/>
  <c r="G403" i="2"/>
  <c r="F416" i="2"/>
  <c r="E409" i="2"/>
  <c r="E413" i="2"/>
  <c r="E392" i="2"/>
  <c r="L411" i="2"/>
  <c r="H416" i="2"/>
  <c r="H417" i="2" s="1"/>
  <c r="E307" i="2"/>
  <c r="E109" i="2"/>
  <c r="E412" i="2"/>
  <c r="E329" i="2"/>
  <c r="E172" i="2"/>
  <c r="E410" i="2"/>
  <c r="E397" i="2"/>
  <c r="E296" i="2"/>
  <c r="E194" i="2"/>
  <c r="E98" i="2"/>
  <c r="E285" i="2"/>
  <c r="E183" i="2"/>
  <c r="E87" i="2"/>
  <c r="G415" i="2"/>
  <c r="G411" i="2"/>
  <c r="F415" i="2"/>
  <c r="F411" i="2"/>
  <c r="E403" i="2" l="1"/>
  <c r="J417" i="2"/>
  <c r="G417" i="2"/>
  <c r="E415" i="2"/>
  <c r="E416" i="2"/>
  <c r="F417" i="2"/>
  <c r="E414" i="2"/>
  <c r="E411" i="2"/>
  <c r="E417" i="2" l="1"/>
</calcChain>
</file>

<file path=xl/sharedStrings.xml><?xml version="1.0" encoding="utf-8"?>
<sst xmlns="http://schemas.openxmlformats.org/spreadsheetml/2006/main" count="694" uniqueCount="58">
  <si>
    <t>الأطباء حسب التخصص والمسمى الوظيفى  والجنسية و الجنس والمنطقة الطبية</t>
  </si>
  <si>
    <t>التخصص</t>
  </si>
  <si>
    <t>المسمى الوظيفى</t>
  </si>
  <si>
    <t>الجنسية</t>
  </si>
  <si>
    <t>الجنس</t>
  </si>
  <si>
    <t>الجملة</t>
  </si>
  <si>
    <t>الفجيرة</t>
  </si>
  <si>
    <t>رأس الخيمة</t>
  </si>
  <si>
    <t>أم القيوين</t>
  </si>
  <si>
    <t>عجمان</t>
  </si>
  <si>
    <t>الشارقة</t>
  </si>
  <si>
    <t>دبى</t>
  </si>
  <si>
    <t>أبوظبى*</t>
  </si>
  <si>
    <t>أمراض باطنة</t>
  </si>
  <si>
    <t>إستشارى</t>
  </si>
  <si>
    <t>مواطن</t>
  </si>
  <si>
    <t>ذ</t>
  </si>
  <si>
    <t>أ</t>
  </si>
  <si>
    <t>وافد</t>
  </si>
  <si>
    <t>إخصائى</t>
  </si>
  <si>
    <t>الجملــــــــة</t>
  </si>
  <si>
    <t>أمراض صدرية</t>
  </si>
  <si>
    <t>أمراض قلب</t>
  </si>
  <si>
    <t>أمراض عصبية</t>
  </si>
  <si>
    <t>أمراض نفسية</t>
  </si>
  <si>
    <t>ابوظبى العاملون بديوان الوزارة فقط</t>
  </si>
  <si>
    <t>جلدية وتناسلية</t>
  </si>
  <si>
    <t>أشعة</t>
  </si>
  <si>
    <t>أطفال باطنة</t>
  </si>
  <si>
    <t>جراحة عامة</t>
  </si>
  <si>
    <t>جراحة صدر</t>
  </si>
  <si>
    <t>جراحة قلب</t>
  </si>
  <si>
    <t>جراحة أوعية دموية</t>
  </si>
  <si>
    <t>جراحة أعصاب</t>
  </si>
  <si>
    <t>مسالك بولية</t>
  </si>
  <si>
    <t>جراحة أطفال</t>
  </si>
  <si>
    <t>عظام</t>
  </si>
  <si>
    <t>حروق وتجميل</t>
  </si>
  <si>
    <t>أورام</t>
  </si>
  <si>
    <t>عيون</t>
  </si>
  <si>
    <t>أنف وأذن و حنجره</t>
  </si>
  <si>
    <t>نساء وولادة</t>
  </si>
  <si>
    <t>تخدير</t>
  </si>
  <si>
    <t>علاج طبيعى</t>
  </si>
  <si>
    <t>مختبرات</t>
  </si>
  <si>
    <t>حوادث وطوارى</t>
  </si>
  <si>
    <t>صحة عامة</t>
  </si>
  <si>
    <t>طب اسره</t>
  </si>
  <si>
    <t>تخاطب</t>
  </si>
  <si>
    <t>طب المناطق الحارة</t>
  </si>
  <si>
    <t>أخرى</t>
  </si>
  <si>
    <t>غير مبين</t>
  </si>
  <si>
    <t>ممارس عام</t>
  </si>
  <si>
    <t>إجمالى الأطباء</t>
  </si>
  <si>
    <t>ج</t>
  </si>
  <si>
    <t>مركز الإحصاء والأبحاث</t>
  </si>
  <si>
    <t xml:space="preserve">جدول ( 19 ) </t>
  </si>
  <si>
    <t xml:space="preserve">المنطقة الطبية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</si>
</sst>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.5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2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Font="1"/>
    <xf numFmtId="0" fontId="0" fillId="3" borderId="0" xfId="0" applyFont="1" applyFill="1"/>
    <xf numFmtId="0" fontId="0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textRotation="90"/>
    </xf>
    <xf numFmtId="0" fontId="6" fillId="6" borderId="1" xfId="0" applyFont="1" applyFill="1" applyBorder="1" applyAlignment="1">
      <alignment horizontal="center" vertical="center" textRotation="90" wrapText="1"/>
    </xf>
    <xf numFmtId="0" fontId="7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textRotation="90" wrapText="1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 readingOrder="1"/>
    </xf>
    <xf numFmtId="0" fontId="6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0" fillId="0" borderId="1" xfId="0" applyFont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textRotation="90" wrapText="1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532650</xdr:colOff>
      <xdr:row>0</xdr:row>
      <xdr:rowOff>160565</xdr:rowOff>
    </xdr:from>
    <xdr:to>
      <xdr:col>11</xdr:col>
      <xdr:colOff>9524</xdr:colOff>
      <xdr:row>5</xdr:row>
      <xdr:rowOff>4082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076051" y="160565"/>
          <a:ext cx="2334374" cy="653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0"/>
  <sheetViews>
    <sheetView rightToLeft="1" tabSelected="1" zoomScaleNormal="100" workbookViewId="0">
      <selection activeCell="N325" sqref="N325"/>
    </sheetView>
  </sheetViews>
  <sheetFormatPr defaultRowHeight="12.75" x14ac:dyDescent="0.2"/>
  <cols>
    <col min="1" max="12" width="10.7109375" customWidth="1"/>
  </cols>
  <sheetData>
    <row r="1" spans="1:1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54.95" customHeight="1" x14ac:dyDescent="0.2">
      <c r="A9" s="30" t="s">
        <v>55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15.75" customHeight="1" x14ac:dyDescent="0.2">
      <c r="A10" s="15" t="s">
        <v>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2" ht="15.75" x14ac:dyDescent="0.2">
      <c r="A11" s="15" t="s">
        <v>56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2" ht="15.75" customHeight="1" x14ac:dyDescent="0.2">
      <c r="A12" s="16" t="s">
        <v>1</v>
      </c>
      <c r="B12" s="17" t="s">
        <v>2</v>
      </c>
      <c r="C12" s="17" t="s">
        <v>3</v>
      </c>
      <c r="D12" s="17" t="s">
        <v>4</v>
      </c>
      <c r="E12" s="18" t="s">
        <v>57</v>
      </c>
      <c r="F12" s="18"/>
      <c r="G12" s="18"/>
      <c r="H12" s="18"/>
      <c r="I12" s="18"/>
      <c r="J12" s="18"/>
      <c r="K12" s="18"/>
      <c r="L12" s="18"/>
    </row>
    <row r="13" spans="1:12" ht="30" customHeight="1" x14ac:dyDescent="0.2">
      <c r="A13" s="16"/>
      <c r="B13" s="17"/>
      <c r="C13" s="17"/>
      <c r="D13" s="17"/>
      <c r="E13" s="24" t="s">
        <v>5</v>
      </c>
      <c r="F13" s="24" t="s">
        <v>6</v>
      </c>
      <c r="G13" s="26" t="s">
        <v>7</v>
      </c>
      <c r="H13" s="26" t="s">
        <v>8</v>
      </c>
      <c r="I13" s="24" t="s">
        <v>9</v>
      </c>
      <c r="J13" s="24" t="s">
        <v>10</v>
      </c>
      <c r="K13" s="24" t="s">
        <v>11</v>
      </c>
      <c r="L13" s="24" t="s">
        <v>12</v>
      </c>
    </row>
    <row r="14" spans="1:12" x14ac:dyDescent="0.2">
      <c r="A14" s="16"/>
      <c r="B14" s="17"/>
      <c r="C14" s="17"/>
      <c r="D14" s="17"/>
      <c r="E14" s="25"/>
      <c r="F14" s="25"/>
      <c r="G14" s="27"/>
      <c r="H14" s="27"/>
      <c r="I14" s="25"/>
      <c r="J14" s="25"/>
      <c r="K14" s="25"/>
      <c r="L14" s="25"/>
    </row>
    <row r="15" spans="1:12" ht="15" customHeight="1" x14ac:dyDescent="0.2">
      <c r="A15" s="23" t="s">
        <v>13</v>
      </c>
      <c r="B15" s="20" t="s">
        <v>14</v>
      </c>
      <c r="C15" s="21" t="s">
        <v>15</v>
      </c>
      <c r="D15" s="10" t="s">
        <v>16</v>
      </c>
      <c r="E15" s="12">
        <f t="shared" ref="E15:E69" si="0">SUM(F15:L15)</f>
        <v>2</v>
      </c>
      <c r="F15" s="5">
        <v>0</v>
      </c>
      <c r="G15" s="5">
        <v>1</v>
      </c>
      <c r="H15" s="5">
        <v>0</v>
      </c>
      <c r="I15" s="5">
        <v>0</v>
      </c>
      <c r="J15" s="7">
        <v>1</v>
      </c>
      <c r="K15" s="5">
        <v>0</v>
      </c>
      <c r="L15" s="7">
        <v>0</v>
      </c>
    </row>
    <row r="16" spans="1:12" ht="15" x14ac:dyDescent="0.2">
      <c r="A16" s="23"/>
      <c r="B16" s="20"/>
      <c r="C16" s="21"/>
      <c r="D16" s="10" t="s">
        <v>17</v>
      </c>
      <c r="E16" s="12">
        <f t="shared" si="0"/>
        <v>3</v>
      </c>
      <c r="F16" s="5">
        <v>0</v>
      </c>
      <c r="G16" s="5">
        <v>0</v>
      </c>
      <c r="H16" s="5">
        <v>0</v>
      </c>
      <c r="I16" s="5">
        <v>0</v>
      </c>
      <c r="J16" s="7">
        <v>1</v>
      </c>
      <c r="K16" s="5">
        <v>2</v>
      </c>
      <c r="L16" s="7">
        <v>0</v>
      </c>
    </row>
    <row r="17" spans="1:12" ht="15" customHeight="1" x14ac:dyDescent="0.2">
      <c r="A17" s="23"/>
      <c r="B17" s="20"/>
      <c r="C17" s="21" t="s">
        <v>18</v>
      </c>
      <c r="D17" s="10" t="s">
        <v>16</v>
      </c>
      <c r="E17" s="12">
        <f t="shared" si="0"/>
        <v>14</v>
      </c>
      <c r="F17" s="5">
        <v>4</v>
      </c>
      <c r="G17" s="5">
        <v>2</v>
      </c>
      <c r="H17" s="5">
        <v>3</v>
      </c>
      <c r="I17" s="5">
        <v>0</v>
      </c>
      <c r="J17" s="7">
        <v>4</v>
      </c>
      <c r="K17" s="5">
        <v>1</v>
      </c>
      <c r="L17" s="7">
        <v>0</v>
      </c>
    </row>
    <row r="18" spans="1:12" ht="15" x14ac:dyDescent="0.2">
      <c r="A18" s="23"/>
      <c r="B18" s="20"/>
      <c r="C18" s="21"/>
      <c r="D18" s="10" t="s">
        <v>17</v>
      </c>
      <c r="E18" s="12">
        <f t="shared" si="0"/>
        <v>0</v>
      </c>
      <c r="F18" s="5">
        <v>0</v>
      </c>
      <c r="G18" s="5">
        <v>0</v>
      </c>
      <c r="H18" s="5">
        <v>0</v>
      </c>
      <c r="I18" s="5">
        <v>0</v>
      </c>
      <c r="J18" s="7">
        <v>0</v>
      </c>
      <c r="K18" s="5">
        <v>0</v>
      </c>
      <c r="L18" s="7">
        <v>0</v>
      </c>
    </row>
    <row r="19" spans="1:12" ht="15" x14ac:dyDescent="0.2">
      <c r="A19" s="23"/>
      <c r="B19" s="20"/>
      <c r="C19" s="19" t="s">
        <v>5</v>
      </c>
      <c r="D19" s="19"/>
      <c r="E19" s="12">
        <f t="shared" si="0"/>
        <v>19</v>
      </c>
      <c r="F19" s="12">
        <f t="shared" ref="F19:L19" si="1">SUM(F15:F18)</f>
        <v>4</v>
      </c>
      <c r="G19" s="12">
        <f t="shared" si="1"/>
        <v>3</v>
      </c>
      <c r="H19" s="12">
        <f t="shared" si="1"/>
        <v>3</v>
      </c>
      <c r="I19" s="12">
        <f t="shared" si="1"/>
        <v>0</v>
      </c>
      <c r="J19" s="12">
        <f t="shared" si="1"/>
        <v>6</v>
      </c>
      <c r="K19" s="12">
        <f t="shared" si="1"/>
        <v>3</v>
      </c>
      <c r="L19" s="12">
        <f t="shared" si="1"/>
        <v>0</v>
      </c>
    </row>
    <row r="20" spans="1:12" ht="15" customHeight="1" x14ac:dyDescent="0.2">
      <c r="A20" s="23"/>
      <c r="B20" s="20" t="s">
        <v>19</v>
      </c>
      <c r="C20" s="21" t="s">
        <v>15</v>
      </c>
      <c r="D20" s="10" t="s">
        <v>16</v>
      </c>
      <c r="E20" s="12">
        <f t="shared" si="0"/>
        <v>1</v>
      </c>
      <c r="F20" s="5">
        <v>1</v>
      </c>
      <c r="G20" s="5">
        <v>0</v>
      </c>
      <c r="H20" s="5">
        <v>0</v>
      </c>
      <c r="I20" s="5">
        <v>0</v>
      </c>
      <c r="J20" s="7">
        <v>0</v>
      </c>
      <c r="K20" s="5">
        <v>0</v>
      </c>
      <c r="L20" s="7">
        <v>0</v>
      </c>
    </row>
    <row r="21" spans="1:12" ht="15" x14ac:dyDescent="0.2">
      <c r="A21" s="23"/>
      <c r="B21" s="20"/>
      <c r="C21" s="21"/>
      <c r="D21" s="10" t="s">
        <v>17</v>
      </c>
      <c r="E21" s="12">
        <f t="shared" si="0"/>
        <v>5</v>
      </c>
      <c r="F21" s="5">
        <v>0</v>
      </c>
      <c r="G21" s="5">
        <v>3</v>
      </c>
      <c r="H21" s="5">
        <v>0</v>
      </c>
      <c r="I21" s="5">
        <v>0</v>
      </c>
      <c r="J21" s="7">
        <v>1</v>
      </c>
      <c r="K21" s="5">
        <v>1</v>
      </c>
      <c r="L21" s="7">
        <v>0</v>
      </c>
    </row>
    <row r="22" spans="1:12" ht="15" customHeight="1" x14ac:dyDescent="0.2">
      <c r="A22" s="23"/>
      <c r="B22" s="20"/>
      <c r="C22" s="21" t="s">
        <v>18</v>
      </c>
      <c r="D22" s="10" t="s">
        <v>16</v>
      </c>
      <c r="E22" s="12">
        <f t="shared" si="0"/>
        <v>20</v>
      </c>
      <c r="F22" s="5">
        <v>4</v>
      </c>
      <c r="G22" s="5">
        <v>3</v>
      </c>
      <c r="H22" s="5">
        <v>5</v>
      </c>
      <c r="I22" s="5">
        <v>0</v>
      </c>
      <c r="J22" s="7">
        <v>5</v>
      </c>
      <c r="K22" s="5">
        <v>3</v>
      </c>
      <c r="L22" s="7">
        <v>0</v>
      </c>
    </row>
    <row r="23" spans="1:12" ht="15" x14ac:dyDescent="0.2">
      <c r="A23" s="23"/>
      <c r="B23" s="20"/>
      <c r="C23" s="21"/>
      <c r="D23" s="10" t="s">
        <v>17</v>
      </c>
      <c r="E23" s="12">
        <f t="shared" si="0"/>
        <v>5</v>
      </c>
      <c r="F23" s="5">
        <v>0</v>
      </c>
      <c r="G23" s="5">
        <v>0</v>
      </c>
      <c r="H23" s="5">
        <v>0</v>
      </c>
      <c r="I23" s="5">
        <v>1</v>
      </c>
      <c r="J23" s="7">
        <v>2</v>
      </c>
      <c r="K23" s="5">
        <v>2</v>
      </c>
      <c r="L23" s="7">
        <v>0</v>
      </c>
    </row>
    <row r="24" spans="1:12" ht="15" x14ac:dyDescent="0.2">
      <c r="A24" s="23"/>
      <c r="B24" s="20"/>
      <c r="C24" s="19" t="s">
        <v>5</v>
      </c>
      <c r="D24" s="19"/>
      <c r="E24" s="12">
        <f t="shared" si="0"/>
        <v>31</v>
      </c>
      <c r="F24" s="12">
        <f t="shared" ref="F24:L24" si="2">SUM(F20:F23)</f>
        <v>5</v>
      </c>
      <c r="G24" s="12">
        <f t="shared" si="2"/>
        <v>6</v>
      </c>
      <c r="H24" s="12">
        <f t="shared" si="2"/>
        <v>5</v>
      </c>
      <c r="I24" s="12">
        <f t="shared" si="2"/>
        <v>1</v>
      </c>
      <c r="J24" s="12">
        <f t="shared" si="2"/>
        <v>8</v>
      </c>
      <c r="K24" s="12">
        <f t="shared" si="2"/>
        <v>6</v>
      </c>
      <c r="L24" s="12">
        <f t="shared" si="2"/>
        <v>0</v>
      </c>
    </row>
    <row r="25" spans="1:12" ht="15" x14ac:dyDescent="0.25">
      <c r="A25" s="23"/>
      <c r="B25" s="22" t="s">
        <v>20</v>
      </c>
      <c r="C25" s="22"/>
      <c r="D25" s="22"/>
      <c r="E25" s="12">
        <f t="shared" si="0"/>
        <v>50</v>
      </c>
      <c r="F25" s="12">
        <f t="shared" ref="F25:L25" si="3">SUM(F24,F19)</f>
        <v>9</v>
      </c>
      <c r="G25" s="12">
        <f t="shared" si="3"/>
        <v>9</v>
      </c>
      <c r="H25" s="12">
        <f t="shared" si="3"/>
        <v>8</v>
      </c>
      <c r="I25" s="12">
        <f t="shared" si="3"/>
        <v>1</v>
      </c>
      <c r="J25" s="12">
        <f t="shared" si="3"/>
        <v>14</v>
      </c>
      <c r="K25" s="12">
        <f t="shared" si="3"/>
        <v>9</v>
      </c>
      <c r="L25" s="12">
        <f t="shared" si="3"/>
        <v>0</v>
      </c>
    </row>
    <row r="26" spans="1:12" ht="15" customHeight="1" x14ac:dyDescent="0.2">
      <c r="A26" s="23" t="s">
        <v>21</v>
      </c>
      <c r="B26" s="20" t="s">
        <v>14</v>
      </c>
      <c r="C26" s="21" t="s">
        <v>15</v>
      </c>
      <c r="D26" s="10" t="s">
        <v>16</v>
      </c>
      <c r="E26" s="12">
        <f t="shared" si="0"/>
        <v>0</v>
      </c>
      <c r="F26" s="5">
        <v>0</v>
      </c>
      <c r="G26" s="5">
        <v>0</v>
      </c>
      <c r="H26" s="5">
        <v>0</v>
      </c>
      <c r="I26" s="5">
        <v>0</v>
      </c>
      <c r="J26" s="7">
        <v>0</v>
      </c>
      <c r="K26" s="5">
        <v>0</v>
      </c>
      <c r="L26" s="7">
        <v>0</v>
      </c>
    </row>
    <row r="27" spans="1:12" ht="15" x14ac:dyDescent="0.2">
      <c r="A27" s="23"/>
      <c r="B27" s="20"/>
      <c r="C27" s="21"/>
      <c r="D27" s="10" t="s">
        <v>17</v>
      </c>
      <c r="E27" s="12">
        <f t="shared" si="0"/>
        <v>0</v>
      </c>
      <c r="F27" s="5">
        <v>0</v>
      </c>
      <c r="G27" s="5">
        <v>0</v>
      </c>
      <c r="H27" s="5">
        <v>0</v>
      </c>
      <c r="I27" s="5">
        <v>0</v>
      </c>
      <c r="J27" s="7">
        <v>0</v>
      </c>
      <c r="K27" s="5">
        <v>0</v>
      </c>
      <c r="L27" s="7">
        <v>0</v>
      </c>
    </row>
    <row r="28" spans="1:12" ht="15" customHeight="1" x14ac:dyDescent="0.2">
      <c r="A28" s="23"/>
      <c r="B28" s="20"/>
      <c r="C28" s="21" t="s">
        <v>18</v>
      </c>
      <c r="D28" s="10" t="s">
        <v>16</v>
      </c>
      <c r="E28" s="12">
        <f t="shared" si="0"/>
        <v>0</v>
      </c>
      <c r="F28" s="5">
        <v>0</v>
      </c>
      <c r="G28" s="5">
        <v>0</v>
      </c>
      <c r="H28" s="5">
        <v>0</v>
      </c>
      <c r="I28" s="5">
        <v>0</v>
      </c>
      <c r="J28" s="7">
        <v>0</v>
      </c>
      <c r="K28" s="5">
        <v>0</v>
      </c>
      <c r="L28" s="7">
        <v>0</v>
      </c>
    </row>
    <row r="29" spans="1:12" ht="15" x14ac:dyDescent="0.2">
      <c r="A29" s="23"/>
      <c r="B29" s="20"/>
      <c r="C29" s="21"/>
      <c r="D29" s="10" t="s">
        <v>17</v>
      </c>
      <c r="E29" s="12">
        <f t="shared" si="0"/>
        <v>0</v>
      </c>
      <c r="F29" s="5">
        <v>0</v>
      </c>
      <c r="G29" s="5">
        <v>0</v>
      </c>
      <c r="H29" s="5">
        <v>0</v>
      </c>
      <c r="I29" s="5">
        <v>0</v>
      </c>
      <c r="J29" s="7">
        <v>0</v>
      </c>
      <c r="K29" s="5">
        <v>0</v>
      </c>
      <c r="L29" s="7">
        <v>0</v>
      </c>
    </row>
    <row r="30" spans="1:12" ht="15" x14ac:dyDescent="0.2">
      <c r="A30" s="23"/>
      <c r="B30" s="20"/>
      <c r="C30" s="19" t="s">
        <v>5</v>
      </c>
      <c r="D30" s="19"/>
      <c r="E30" s="12">
        <f t="shared" si="0"/>
        <v>0</v>
      </c>
      <c r="F30" s="12">
        <f t="shared" ref="F30:L30" si="4">SUM(F26:F29)</f>
        <v>0</v>
      </c>
      <c r="G30" s="12">
        <f t="shared" si="4"/>
        <v>0</v>
      </c>
      <c r="H30" s="12">
        <f t="shared" si="4"/>
        <v>0</v>
      </c>
      <c r="I30" s="12">
        <f t="shared" si="4"/>
        <v>0</v>
      </c>
      <c r="J30" s="12">
        <f t="shared" si="4"/>
        <v>0</v>
      </c>
      <c r="K30" s="12">
        <f t="shared" si="4"/>
        <v>0</v>
      </c>
      <c r="L30" s="12">
        <f t="shared" si="4"/>
        <v>0</v>
      </c>
    </row>
    <row r="31" spans="1:12" ht="15" customHeight="1" x14ac:dyDescent="0.2">
      <c r="A31" s="23"/>
      <c r="B31" s="20" t="s">
        <v>19</v>
      </c>
      <c r="C31" s="21" t="s">
        <v>15</v>
      </c>
      <c r="D31" s="10" t="s">
        <v>16</v>
      </c>
      <c r="E31" s="12">
        <f t="shared" si="0"/>
        <v>0</v>
      </c>
      <c r="F31" s="5">
        <v>0</v>
      </c>
      <c r="G31" s="5">
        <v>0</v>
      </c>
      <c r="H31" s="5">
        <v>0</v>
      </c>
      <c r="I31" s="5">
        <v>0</v>
      </c>
      <c r="J31" s="7">
        <v>0</v>
      </c>
      <c r="K31" s="5">
        <v>0</v>
      </c>
      <c r="L31" s="7">
        <v>0</v>
      </c>
    </row>
    <row r="32" spans="1:12" ht="15" x14ac:dyDescent="0.2">
      <c r="A32" s="23"/>
      <c r="B32" s="20"/>
      <c r="C32" s="21"/>
      <c r="D32" s="10" t="s">
        <v>17</v>
      </c>
      <c r="E32" s="12">
        <f t="shared" si="0"/>
        <v>0</v>
      </c>
      <c r="F32" s="5">
        <v>0</v>
      </c>
      <c r="G32" s="5">
        <v>0</v>
      </c>
      <c r="H32" s="5">
        <v>0</v>
      </c>
      <c r="I32" s="5">
        <v>0</v>
      </c>
      <c r="J32" s="7">
        <v>0</v>
      </c>
      <c r="K32" s="5">
        <v>0</v>
      </c>
      <c r="L32" s="7">
        <v>0</v>
      </c>
    </row>
    <row r="33" spans="1:12" ht="15" customHeight="1" x14ac:dyDescent="0.2">
      <c r="A33" s="23"/>
      <c r="B33" s="20"/>
      <c r="C33" s="21" t="s">
        <v>18</v>
      </c>
      <c r="D33" s="10" t="s">
        <v>16</v>
      </c>
      <c r="E33" s="12">
        <f t="shared" si="0"/>
        <v>0</v>
      </c>
      <c r="F33" s="5">
        <v>0</v>
      </c>
      <c r="G33" s="5">
        <v>0</v>
      </c>
      <c r="H33" s="5">
        <v>0</v>
      </c>
      <c r="I33" s="5">
        <v>0</v>
      </c>
      <c r="J33" s="7">
        <v>0</v>
      </c>
      <c r="K33" s="5">
        <v>0</v>
      </c>
      <c r="L33" s="7">
        <v>0</v>
      </c>
    </row>
    <row r="34" spans="1:12" ht="15" x14ac:dyDescent="0.2">
      <c r="A34" s="23"/>
      <c r="B34" s="20"/>
      <c r="C34" s="21"/>
      <c r="D34" s="10" t="s">
        <v>17</v>
      </c>
      <c r="E34" s="12">
        <f t="shared" si="0"/>
        <v>0</v>
      </c>
      <c r="F34" s="5">
        <v>0</v>
      </c>
      <c r="G34" s="5">
        <v>0</v>
      </c>
      <c r="H34" s="5">
        <v>0</v>
      </c>
      <c r="I34" s="5">
        <v>0</v>
      </c>
      <c r="J34" s="7">
        <v>0</v>
      </c>
      <c r="K34" s="5">
        <v>0</v>
      </c>
      <c r="L34" s="7">
        <v>0</v>
      </c>
    </row>
    <row r="35" spans="1:12" ht="15" x14ac:dyDescent="0.2">
      <c r="A35" s="23"/>
      <c r="B35" s="20"/>
      <c r="C35" s="19" t="s">
        <v>5</v>
      </c>
      <c r="D35" s="19"/>
      <c r="E35" s="12">
        <f t="shared" si="0"/>
        <v>0</v>
      </c>
      <c r="F35" s="12">
        <f t="shared" ref="F35:L35" si="5">SUM(F31:F34)</f>
        <v>0</v>
      </c>
      <c r="G35" s="12">
        <f t="shared" si="5"/>
        <v>0</v>
      </c>
      <c r="H35" s="12">
        <f t="shared" si="5"/>
        <v>0</v>
      </c>
      <c r="I35" s="12">
        <f t="shared" si="5"/>
        <v>0</v>
      </c>
      <c r="J35" s="12">
        <f t="shared" si="5"/>
        <v>0</v>
      </c>
      <c r="K35" s="12">
        <f t="shared" si="5"/>
        <v>0</v>
      </c>
      <c r="L35" s="12">
        <f t="shared" si="5"/>
        <v>0</v>
      </c>
    </row>
    <row r="36" spans="1:12" ht="15" x14ac:dyDescent="0.25">
      <c r="A36" s="23"/>
      <c r="B36" s="22" t="s">
        <v>20</v>
      </c>
      <c r="C36" s="22"/>
      <c r="D36" s="22"/>
      <c r="E36" s="12">
        <f t="shared" si="0"/>
        <v>0</v>
      </c>
      <c r="F36" s="12">
        <f t="shared" ref="F36:L36" si="6">SUM(F35,F30)</f>
        <v>0</v>
      </c>
      <c r="G36" s="12">
        <f t="shared" si="6"/>
        <v>0</v>
      </c>
      <c r="H36" s="12">
        <f t="shared" si="6"/>
        <v>0</v>
      </c>
      <c r="I36" s="12">
        <f t="shared" si="6"/>
        <v>0</v>
      </c>
      <c r="J36" s="12">
        <f t="shared" si="6"/>
        <v>0</v>
      </c>
      <c r="K36" s="12">
        <f t="shared" si="6"/>
        <v>0</v>
      </c>
      <c r="L36" s="12">
        <f t="shared" si="6"/>
        <v>0</v>
      </c>
    </row>
    <row r="37" spans="1:12" ht="15" customHeight="1" x14ac:dyDescent="0.2">
      <c r="A37" s="23" t="s">
        <v>22</v>
      </c>
      <c r="B37" s="20" t="s">
        <v>14</v>
      </c>
      <c r="C37" s="21" t="s">
        <v>15</v>
      </c>
      <c r="D37" s="10" t="s">
        <v>16</v>
      </c>
      <c r="E37" s="12">
        <f t="shared" si="0"/>
        <v>0</v>
      </c>
      <c r="F37" s="5">
        <v>0</v>
      </c>
      <c r="G37" s="5">
        <v>0</v>
      </c>
      <c r="H37" s="5">
        <v>0</v>
      </c>
      <c r="I37" s="5">
        <v>0</v>
      </c>
      <c r="J37" s="7">
        <v>0</v>
      </c>
      <c r="K37" s="5">
        <v>0</v>
      </c>
      <c r="L37" s="7">
        <v>0</v>
      </c>
    </row>
    <row r="38" spans="1:12" ht="15" x14ac:dyDescent="0.2">
      <c r="A38" s="23"/>
      <c r="B38" s="20"/>
      <c r="C38" s="21"/>
      <c r="D38" s="10" t="s">
        <v>17</v>
      </c>
      <c r="E38" s="12">
        <f t="shared" si="0"/>
        <v>0</v>
      </c>
      <c r="F38" s="5">
        <v>0</v>
      </c>
      <c r="G38" s="5">
        <v>0</v>
      </c>
      <c r="H38" s="5">
        <v>0</v>
      </c>
      <c r="I38" s="5">
        <v>0</v>
      </c>
      <c r="J38" s="7">
        <v>0</v>
      </c>
      <c r="K38" s="5">
        <v>0</v>
      </c>
      <c r="L38" s="7">
        <v>0</v>
      </c>
    </row>
    <row r="39" spans="1:12" ht="15" customHeight="1" x14ac:dyDescent="0.2">
      <c r="A39" s="23"/>
      <c r="B39" s="20"/>
      <c r="C39" s="21" t="s">
        <v>18</v>
      </c>
      <c r="D39" s="10" t="s">
        <v>16</v>
      </c>
      <c r="E39" s="12">
        <f t="shared" si="0"/>
        <v>5</v>
      </c>
      <c r="F39" s="5">
        <v>1</v>
      </c>
      <c r="G39" s="5">
        <v>0</v>
      </c>
      <c r="H39" s="5">
        <v>1</v>
      </c>
      <c r="I39" s="5">
        <v>0</v>
      </c>
      <c r="J39" s="7">
        <v>3</v>
      </c>
      <c r="K39" s="5">
        <v>0</v>
      </c>
      <c r="L39" s="7">
        <v>0</v>
      </c>
    </row>
    <row r="40" spans="1:12" ht="15" x14ac:dyDescent="0.2">
      <c r="A40" s="23"/>
      <c r="B40" s="20"/>
      <c r="C40" s="21"/>
      <c r="D40" s="10" t="s">
        <v>17</v>
      </c>
      <c r="E40" s="12">
        <f t="shared" si="0"/>
        <v>0</v>
      </c>
      <c r="F40" s="5">
        <v>0</v>
      </c>
      <c r="G40" s="5">
        <v>0</v>
      </c>
      <c r="H40" s="5">
        <v>0</v>
      </c>
      <c r="I40" s="5">
        <v>0</v>
      </c>
      <c r="J40" s="7">
        <v>0</v>
      </c>
      <c r="K40" s="5">
        <v>0</v>
      </c>
      <c r="L40" s="7">
        <v>0</v>
      </c>
    </row>
    <row r="41" spans="1:12" ht="15" x14ac:dyDescent="0.2">
      <c r="A41" s="23"/>
      <c r="B41" s="20"/>
      <c r="C41" s="19" t="s">
        <v>5</v>
      </c>
      <c r="D41" s="19"/>
      <c r="E41" s="12">
        <f t="shared" si="0"/>
        <v>5</v>
      </c>
      <c r="F41" s="12">
        <f t="shared" ref="F41:L41" si="7">SUM(F37:F40)</f>
        <v>1</v>
      </c>
      <c r="G41" s="12">
        <f t="shared" si="7"/>
        <v>0</v>
      </c>
      <c r="H41" s="12">
        <f t="shared" si="7"/>
        <v>1</v>
      </c>
      <c r="I41" s="12">
        <f t="shared" si="7"/>
        <v>0</v>
      </c>
      <c r="J41" s="12">
        <f t="shared" si="7"/>
        <v>3</v>
      </c>
      <c r="K41" s="12">
        <f t="shared" si="7"/>
        <v>0</v>
      </c>
      <c r="L41" s="12">
        <f t="shared" si="7"/>
        <v>0</v>
      </c>
    </row>
    <row r="42" spans="1:12" ht="15" customHeight="1" x14ac:dyDescent="0.2">
      <c r="A42" s="23"/>
      <c r="B42" s="20" t="s">
        <v>19</v>
      </c>
      <c r="C42" s="21" t="s">
        <v>15</v>
      </c>
      <c r="D42" s="10" t="s">
        <v>16</v>
      </c>
      <c r="E42" s="12">
        <f t="shared" si="0"/>
        <v>0</v>
      </c>
      <c r="F42" s="5">
        <v>0</v>
      </c>
      <c r="G42" s="5">
        <v>0</v>
      </c>
      <c r="H42" s="5">
        <v>0</v>
      </c>
      <c r="I42" s="5">
        <v>0</v>
      </c>
      <c r="J42" s="7">
        <v>0</v>
      </c>
      <c r="K42" s="5">
        <v>0</v>
      </c>
      <c r="L42" s="7">
        <v>0</v>
      </c>
    </row>
    <row r="43" spans="1:12" ht="15" x14ac:dyDescent="0.2">
      <c r="A43" s="23"/>
      <c r="B43" s="20"/>
      <c r="C43" s="21"/>
      <c r="D43" s="10" t="s">
        <v>17</v>
      </c>
      <c r="E43" s="12">
        <f t="shared" si="0"/>
        <v>1</v>
      </c>
      <c r="F43" s="5">
        <v>0</v>
      </c>
      <c r="G43" s="5">
        <v>0</v>
      </c>
      <c r="H43" s="5">
        <v>0</v>
      </c>
      <c r="I43" s="5">
        <v>0</v>
      </c>
      <c r="J43" s="7">
        <v>0</v>
      </c>
      <c r="K43" s="5">
        <v>1</v>
      </c>
      <c r="L43" s="7">
        <v>0</v>
      </c>
    </row>
    <row r="44" spans="1:12" ht="15" customHeight="1" x14ac:dyDescent="0.2">
      <c r="A44" s="23"/>
      <c r="B44" s="20"/>
      <c r="C44" s="21" t="s">
        <v>18</v>
      </c>
      <c r="D44" s="10" t="s">
        <v>16</v>
      </c>
      <c r="E44" s="12">
        <f t="shared" si="0"/>
        <v>7</v>
      </c>
      <c r="F44" s="5">
        <v>0</v>
      </c>
      <c r="G44" s="5">
        <v>2</v>
      </c>
      <c r="H44" s="5">
        <v>0</v>
      </c>
      <c r="I44" s="5">
        <v>0</v>
      </c>
      <c r="J44" s="7">
        <v>4</v>
      </c>
      <c r="K44" s="5">
        <v>1</v>
      </c>
      <c r="L44" s="7">
        <v>0</v>
      </c>
    </row>
    <row r="45" spans="1:12" ht="15" x14ac:dyDescent="0.2">
      <c r="A45" s="23"/>
      <c r="B45" s="20"/>
      <c r="C45" s="21"/>
      <c r="D45" s="10" t="s">
        <v>17</v>
      </c>
      <c r="E45" s="12">
        <f t="shared" si="0"/>
        <v>0</v>
      </c>
      <c r="F45" s="5">
        <v>0</v>
      </c>
      <c r="G45" s="5">
        <v>0</v>
      </c>
      <c r="H45" s="5">
        <v>0</v>
      </c>
      <c r="I45" s="5">
        <v>0</v>
      </c>
      <c r="J45" s="7">
        <v>0</v>
      </c>
      <c r="K45" s="5">
        <v>0</v>
      </c>
      <c r="L45" s="7">
        <v>0</v>
      </c>
    </row>
    <row r="46" spans="1:12" ht="15" x14ac:dyDescent="0.2">
      <c r="A46" s="23"/>
      <c r="B46" s="20"/>
      <c r="C46" s="19" t="s">
        <v>5</v>
      </c>
      <c r="D46" s="19"/>
      <c r="E46" s="12">
        <f t="shared" si="0"/>
        <v>8</v>
      </c>
      <c r="F46" s="12">
        <f t="shared" ref="F46:L46" si="8">SUM(F42:F45)</f>
        <v>0</v>
      </c>
      <c r="G46" s="12">
        <f t="shared" si="8"/>
        <v>2</v>
      </c>
      <c r="H46" s="12">
        <f>SUM(H42:H45)</f>
        <v>0</v>
      </c>
      <c r="I46" s="12">
        <f t="shared" si="8"/>
        <v>0</v>
      </c>
      <c r="J46" s="12">
        <f t="shared" si="8"/>
        <v>4</v>
      </c>
      <c r="K46" s="12">
        <f t="shared" si="8"/>
        <v>2</v>
      </c>
      <c r="L46" s="12">
        <f t="shared" si="8"/>
        <v>0</v>
      </c>
    </row>
    <row r="47" spans="1:12" ht="15" x14ac:dyDescent="0.25">
      <c r="A47" s="23"/>
      <c r="B47" s="22" t="s">
        <v>20</v>
      </c>
      <c r="C47" s="22"/>
      <c r="D47" s="22"/>
      <c r="E47" s="12">
        <f t="shared" si="0"/>
        <v>13</v>
      </c>
      <c r="F47" s="12">
        <f t="shared" ref="F47:L47" si="9">SUM(F46,F41)</f>
        <v>1</v>
      </c>
      <c r="G47" s="12">
        <f t="shared" si="9"/>
        <v>2</v>
      </c>
      <c r="H47" s="12">
        <f t="shared" si="9"/>
        <v>1</v>
      </c>
      <c r="I47" s="12">
        <f t="shared" si="9"/>
        <v>0</v>
      </c>
      <c r="J47" s="12">
        <f t="shared" si="9"/>
        <v>7</v>
      </c>
      <c r="K47" s="12">
        <f t="shared" si="9"/>
        <v>2</v>
      </c>
      <c r="L47" s="12">
        <f t="shared" si="9"/>
        <v>0</v>
      </c>
    </row>
    <row r="48" spans="1:12" ht="15" customHeight="1" x14ac:dyDescent="0.2">
      <c r="A48" s="23" t="s">
        <v>23</v>
      </c>
      <c r="B48" s="20" t="s">
        <v>14</v>
      </c>
      <c r="C48" s="21" t="s">
        <v>15</v>
      </c>
      <c r="D48" s="10" t="s">
        <v>16</v>
      </c>
      <c r="E48" s="12">
        <f t="shared" si="0"/>
        <v>0</v>
      </c>
      <c r="F48" s="5">
        <v>0</v>
      </c>
      <c r="G48" s="5">
        <v>0</v>
      </c>
      <c r="H48" s="5">
        <v>0</v>
      </c>
      <c r="I48" s="5">
        <v>0</v>
      </c>
      <c r="J48" s="7">
        <v>0</v>
      </c>
      <c r="K48" s="5">
        <v>0</v>
      </c>
      <c r="L48" s="7">
        <v>0</v>
      </c>
    </row>
    <row r="49" spans="1:12" ht="15" x14ac:dyDescent="0.2">
      <c r="A49" s="23"/>
      <c r="B49" s="20"/>
      <c r="C49" s="21"/>
      <c r="D49" s="10" t="s">
        <v>17</v>
      </c>
      <c r="E49" s="12">
        <f t="shared" si="0"/>
        <v>0</v>
      </c>
      <c r="F49" s="8">
        <v>0</v>
      </c>
      <c r="G49" s="8">
        <v>0</v>
      </c>
      <c r="H49" s="8">
        <v>0</v>
      </c>
      <c r="I49" s="8">
        <v>0</v>
      </c>
      <c r="J49" s="7">
        <v>0</v>
      </c>
      <c r="K49" s="5">
        <v>0</v>
      </c>
      <c r="L49" s="7">
        <v>0</v>
      </c>
    </row>
    <row r="50" spans="1:12" ht="15" customHeight="1" x14ac:dyDescent="0.2">
      <c r="A50" s="23"/>
      <c r="B50" s="20"/>
      <c r="C50" s="21" t="s">
        <v>18</v>
      </c>
      <c r="D50" s="10" t="s">
        <v>16</v>
      </c>
      <c r="E50" s="12">
        <f t="shared" si="0"/>
        <v>0</v>
      </c>
      <c r="F50" s="8">
        <v>0</v>
      </c>
      <c r="G50" s="8">
        <v>0</v>
      </c>
      <c r="H50" s="8">
        <v>0</v>
      </c>
      <c r="I50" s="8">
        <v>0</v>
      </c>
      <c r="J50" s="7">
        <v>0</v>
      </c>
      <c r="K50" s="5">
        <v>0</v>
      </c>
      <c r="L50" s="7">
        <v>0</v>
      </c>
    </row>
    <row r="51" spans="1:12" ht="15" x14ac:dyDescent="0.2">
      <c r="A51" s="23"/>
      <c r="B51" s="20"/>
      <c r="C51" s="21"/>
      <c r="D51" s="10" t="s">
        <v>17</v>
      </c>
      <c r="E51" s="12">
        <f t="shared" si="0"/>
        <v>0</v>
      </c>
      <c r="F51" s="8">
        <v>0</v>
      </c>
      <c r="G51" s="8">
        <v>0</v>
      </c>
      <c r="H51" s="8">
        <v>0</v>
      </c>
      <c r="I51" s="8">
        <v>0</v>
      </c>
      <c r="J51" s="7">
        <v>0</v>
      </c>
      <c r="K51" s="5">
        <v>0</v>
      </c>
      <c r="L51" s="7">
        <v>0</v>
      </c>
    </row>
    <row r="52" spans="1:12" ht="15" x14ac:dyDescent="0.2">
      <c r="A52" s="23"/>
      <c r="B52" s="20"/>
      <c r="C52" s="19" t="s">
        <v>5</v>
      </c>
      <c r="D52" s="19"/>
      <c r="E52" s="12">
        <f t="shared" si="0"/>
        <v>0</v>
      </c>
      <c r="F52" s="12">
        <f t="shared" ref="F52:L52" si="10">SUM(F48:F51)</f>
        <v>0</v>
      </c>
      <c r="G52" s="12">
        <f t="shared" si="10"/>
        <v>0</v>
      </c>
      <c r="H52" s="12">
        <f t="shared" si="10"/>
        <v>0</v>
      </c>
      <c r="I52" s="12">
        <f t="shared" si="10"/>
        <v>0</v>
      </c>
      <c r="J52" s="12">
        <f t="shared" si="10"/>
        <v>0</v>
      </c>
      <c r="K52" s="12">
        <f t="shared" si="10"/>
        <v>0</v>
      </c>
      <c r="L52" s="12">
        <f t="shared" si="10"/>
        <v>0</v>
      </c>
    </row>
    <row r="53" spans="1:12" ht="15" customHeight="1" x14ac:dyDescent="0.2">
      <c r="A53" s="23"/>
      <c r="B53" s="20" t="s">
        <v>19</v>
      </c>
      <c r="C53" s="21" t="s">
        <v>15</v>
      </c>
      <c r="D53" s="10" t="s">
        <v>16</v>
      </c>
      <c r="E53" s="12">
        <f t="shared" si="0"/>
        <v>0</v>
      </c>
      <c r="F53" s="5">
        <v>0</v>
      </c>
      <c r="G53" s="5">
        <v>0</v>
      </c>
      <c r="H53" s="5">
        <v>0</v>
      </c>
      <c r="I53" s="5">
        <v>0</v>
      </c>
      <c r="J53" s="7">
        <v>0</v>
      </c>
      <c r="K53" s="5">
        <v>0</v>
      </c>
      <c r="L53" s="7">
        <v>0</v>
      </c>
    </row>
    <row r="54" spans="1:12" ht="15" x14ac:dyDescent="0.2">
      <c r="A54" s="23"/>
      <c r="B54" s="20"/>
      <c r="C54" s="21"/>
      <c r="D54" s="10" t="s">
        <v>17</v>
      </c>
      <c r="E54" s="12">
        <f t="shared" si="0"/>
        <v>0</v>
      </c>
      <c r="F54" s="5">
        <v>0</v>
      </c>
      <c r="G54" s="5">
        <v>0</v>
      </c>
      <c r="H54" s="5">
        <v>0</v>
      </c>
      <c r="I54" s="5">
        <v>0</v>
      </c>
      <c r="J54" s="7">
        <v>0</v>
      </c>
      <c r="K54" s="5">
        <v>0</v>
      </c>
      <c r="L54" s="7">
        <v>0</v>
      </c>
    </row>
    <row r="55" spans="1:12" ht="15" customHeight="1" x14ac:dyDescent="0.2">
      <c r="A55" s="23"/>
      <c r="B55" s="20"/>
      <c r="C55" s="21" t="s">
        <v>18</v>
      </c>
      <c r="D55" s="10" t="s">
        <v>16</v>
      </c>
      <c r="E55" s="12">
        <f t="shared" si="0"/>
        <v>1</v>
      </c>
      <c r="F55" s="5">
        <v>0</v>
      </c>
      <c r="G55" s="5">
        <v>0</v>
      </c>
      <c r="H55" s="5">
        <v>0</v>
      </c>
      <c r="I55" s="5">
        <v>0</v>
      </c>
      <c r="J55" s="7">
        <v>0</v>
      </c>
      <c r="K55" s="5">
        <v>1</v>
      </c>
      <c r="L55" s="7">
        <v>0</v>
      </c>
    </row>
    <row r="56" spans="1:12" ht="15" x14ac:dyDescent="0.2">
      <c r="A56" s="23"/>
      <c r="B56" s="20"/>
      <c r="C56" s="21"/>
      <c r="D56" s="10" t="s">
        <v>17</v>
      </c>
      <c r="E56" s="12">
        <f t="shared" si="0"/>
        <v>0</v>
      </c>
      <c r="F56" s="5">
        <v>0</v>
      </c>
      <c r="G56" s="5">
        <v>0</v>
      </c>
      <c r="H56" s="5">
        <v>0</v>
      </c>
      <c r="I56" s="5">
        <v>0</v>
      </c>
      <c r="J56" s="7">
        <v>0</v>
      </c>
      <c r="K56" s="5">
        <v>0</v>
      </c>
      <c r="L56" s="7">
        <v>0</v>
      </c>
    </row>
    <row r="57" spans="1:12" ht="15" x14ac:dyDescent="0.2">
      <c r="A57" s="23"/>
      <c r="B57" s="20"/>
      <c r="C57" s="19" t="s">
        <v>5</v>
      </c>
      <c r="D57" s="19"/>
      <c r="E57" s="12">
        <f t="shared" si="0"/>
        <v>1</v>
      </c>
      <c r="F57" s="12">
        <f t="shared" ref="F57:L57" si="11">SUM(F53:F56)</f>
        <v>0</v>
      </c>
      <c r="G57" s="12">
        <f t="shared" si="11"/>
        <v>0</v>
      </c>
      <c r="H57" s="12">
        <f t="shared" si="11"/>
        <v>0</v>
      </c>
      <c r="I57" s="12">
        <f t="shared" si="11"/>
        <v>0</v>
      </c>
      <c r="J57" s="12">
        <f t="shared" si="11"/>
        <v>0</v>
      </c>
      <c r="K57" s="12">
        <f t="shared" si="11"/>
        <v>1</v>
      </c>
      <c r="L57" s="12">
        <f t="shared" si="11"/>
        <v>0</v>
      </c>
    </row>
    <row r="58" spans="1:12" ht="15" x14ac:dyDescent="0.25">
      <c r="A58" s="23"/>
      <c r="B58" s="22" t="s">
        <v>20</v>
      </c>
      <c r="C58" s="22"/>
      <c r="D58" s="22"/>
      <c r="E58" s="12">
        <f t="shared" si="0"/>
        <v>1</v>
      </c>
      <c r="F58" s="12">
        <f t="shared" ref="F58:L58" si="12">SUM(F57,F52)</f>
        <v>0</v>
      </c>
      <c r="G58" s="12">
        <f t="shared" si="12"/>
        <v>0</v>
      </c>
      <c r="H58" s="12">
        <f t="shared" si="12"/>
        <v>0</v>
      </c>
      <c r="I58" s="12">
        <f t="shared" si="12"/>
        <v>0</v>
      </c>
      <c r="J58" s="12">
        <f t="shared" si="12"/>
        <v>0</v>
      </c>
      <c r="K58" s="12">
        <f t="shared" si="12"/>
        <v>1</v>
      </c>
      <c r="L58" s="12">
        <f t="shared" si="12"/>
        <v>0</v>
      </c>
    </row>
    <row r="59" spans="1:12" ht="15" customHeight="1" x14ac:dyDescent="0.2">
      <c r="A59" s="23" t="s">
        <v>24</v>
      </c>
      <c r="B59" s="20" t="s">
        <v>14</v>
      </c>
      <c r="C59" s="21" t="s">
        <v>15</v>
      </c>
      <c r="D59" s="10" t="s">
        <v>16</v>
      </c>
      <c r="E59" s="12">
        <f t="shared" si="0"/>
        <v>0</v>
      </c>
      <c r="F59" s="5">
        <v>0</v>
      </c>
      <c r="G59" s="5">
        <v>0</v>
      </c>
      <c r="H59" s="5">
        <v>0</v>
      </c>
      <c r="I59" s="5">
        <v>0</v>
      </c>
      <c r="J59" s="7">
        <v>0</v>
      </c>
      <c r="K59" s="5">
        <v>0</v>
      </c>
      <c r="L59" s="7">
        <v>0</v>
      </c>
    </row>
    <row r="60" spans="1:12" ht="15" x14ac:dyDescent="0.2">
      <c r="A60" s="23"/>
      <c r="B60" s="20"/>
      <c r="C60" s="21"/>
      <c r="D60" s="10" t="s">
        <v>17</v>
      </c>
      <c r="E60" s="12">
        <f t="shared" si="0"/>
        <v>0</v>
      </c>
      <c r="F60" s="5">
        <v>0</v>
      </c>
      <c r="G60" s="5">
        <v>0</v>
      </c>
      <c r="H60" s="5">
        <v>0</v>
      </c>
      <c r="I60" s="5">
        <v>0</v>
      </c>
      <c r="J60" s="7">
        <v>0</v>
      </c>
      <c r="K60" s="5">
        <v>0</v>
      </c>
      <c r="L60" s="7">
        <v>0</v>
      </c>
    </row>
    <row r="61" spans="1:12" ht="15" customHeight="1" x14ac:dyDescent="0.2">
      <c r="A61" s="23"/>
      <c r="B61" s="20"/>
      <c r="C61" s="21" t="s">
        <v>18</v>
      </c>
      <c r="D61" s="10" t="s">
        <v>16</v>
      </c>
      <c r="E61" s="12">
        <f t="shared" si="0"/>
        <v>0</v>
      </c>
      <c r="F61" s="5">
        <v>0</v>
      </c>
      <c r="G61" s="5">
        <v>0</v>
      </c>
      <c r="H61" s="5">
        <v>0</v>
      </c>
      <c r="I61" s="5">
        <v>0</v>
      </c>
      <c r="J61" s="7">
        <v>0</v>
      </c>
      <c r="K61" s="5">
        <v>0</v>
      </c>
      <c r="L61" s="7">
        <v>0</v>
      </c>
    </row>
    <row r="62" spans="1:12" ht="15" x14ac:dyDescent="0.2">
      <c r="A62" s="23"/>
      <c r="B62" s="20"/>
      <c r="C62" s="21"/>
      <c r="D62" s="10" t="s">
        <v>17</v>
      </c>
      <c r="E62" s="12">
        <f t="shared" si="0"/>
        <v>0</v>
      </c>
      <c r="F62" s="5">
        <v>0</v>
      </c>
      <c r="G62" s="5">
        <v>0</v>
      </c>
      <c r="H62" s="5">
        <v>0</v>
      </c>
      <c r="I62" s="5">
        <v>0</v>
      </c>
      <c r="J62" s="7">
        <v>0</v>
      </c>
      <c r="K62" s="5">
        <v>0</v>
      </c>
      <c r="L62" s="7">
        <v>0</v>
      </c>
    </row>
    <row r="63" spans="1:12" ht="15" x14ac:dyDescent="0.2">
      <c r="A63" s="23"/>
      <c r="B63" s="20"/>
      <c r="C63" s="19" t="s">
        <v>5</v>
      </c>
      <c r="D63" s="19"/>
      <c r="E63" s="12">
        <f t="shared" si="0"/>
        <v>0</v>
      </c>
      <c r="F63" s="12">
        <f t="shared" ref="F63:L63" si="13">SUM(F59:F62)</f>
        <v>0</v>
      </c>
      <c r="G63" s="12">
        <f t="shared" si="13"/>
        <v>0</v>
      </c>
      <c r="H63" s="12">
        <f t="shared" si="13"/>
        <v>0</v>
      </c>
      <c r="I63" s="12">
        <f t="shared" si="13"/>
        <v>0</v>
      </c>
      <c r="J63" s="12">
        <f t="shared" si="13"/>
        <v>0</v>
      </c>
      <c r="K63" s="12">
        <f t="shared" si="13"/>
        <v>0</v>
      </c>
      <c r="L63" s="12">
        <f t="shared" si="13"/>
        <v>0</v>
      </c>
    </row>
    <row r="64" spans="1:12" ht="15" customHeight="1" x14ac:dyDescent="0.2">
      <c r="A64" s="23"/>
      <c r="B64" s="20" t="s">
        <v>19</v>
      </c>
      <c r="C64" s="21" t="s">
        <v>15</v>
      </c>
      <c r="D64" s="10" t="s">
        <v>16</v>
      </c>
      <c r="E64" s="12">
        <f t="shared" si="0"/>
        <v>1</v>
      </c>
      <c r="F64" s="5">
        <v>0</v>
      </c>
      <c r="G64" s="5">
        <v>0</v>
      </c>
      <c r="H64" s="5">
        <v>0</v>
      </c>
      <c r="I64" s="5">
        <v>0</v>
      </c>
      <c r="J64" s="7">
        <v>0</v>
      </c>
      <c r="K64" s="5">
        <v>1</v>
      </c>
      <c r="L64" s="7">
        <v>0</v>
      </c>
    </row>
    <row r="65" spans="1:12" ht="15" x14ac:dyDescent="0.2">
      <c r="A65" s="23"/>
      <c r="B65" s="20"/>
      <c r="C65" s="21"/>
      <c r="D65" s="10" t="s">
        <v>17</v>
      </c>
      <c r="E65" s="12">
        <f t="shared" si="0"/>
        <v>0</v>
      </c>
      <c r="F65" s="5">
        <v>0</v>
      </c>
      <c r="G65" s="5">
        <v>0</v>
      </c>
      <c r="H65" s="5">
        <v>0</v>
      </c>
      <c r="I65" s="5">
        <v>0</v>
      </c>
      <c r="J65" s="7">
        <v>0</v>
      </c>
      <c r="K65" s="5">
        <v>0</v>
      </c>
      <c r="L65" s="7">
        <v>0</v>
      </c>
    </row>
    <row r="66" spans="1:12" ht="15" customHeight="1" x14ac:dyDescent="0.2">
      <c r="A66" s="23"/>
      <c r="B66" s="20"/>
      <c r="C66" s="21" t="s">
        <v>18</v>
      </c>
      <c r="D66" s="10" t="s">
        <v>16</v>
      </c>
      <c r="E66" s="12">
        <f t="shared" si="0"/>
        <v>8</v>
      </c>
      <c r="F66" s="5">
        <v>1</v>
      </c>
      <c r="G66" s="5">
        <v>2</v>
      </c>
      <c r="H66" s="5">
        <v>0</v>
      </c>
      <c r="I66" s="5">
        <v>0</v>
      </c>
      <c r="J66" s="7">
        <v>1</v>
      </c>
      <c r="K66" s="5">
        <v>4</v>
      </c>
      <c r="L66" s="7">
        <v>0</v>
      </c>
    </row>
    <row r="67" spans="1:12" ht="15" x14ac:dyDescent="0.2">
      <c r="A67" s="23"/>
      <c r="B67" s="20"/>
      <c r="C67" s="21"/>
      <c r="D67" s="10" t="s">
        <v>17</v>
      </c>
      <c r="E67" s="12">
        <f t="shared" si="0"/>
        <v>2</v>
      </c>
      <c r="F67" s="5">
        <v>0</v>
      </c>
      <c r="G67" s="5">
        <v>0</v>
      </c>
      <c r="H67" s="5">
        <v>0</v>
      </c>
      <c r="I67" s="5">
        <v>0</v>
      </c>
      <c r="J67" s="7">
        <v>0</v>
      </c>
      <c r="K67" s="5">
        <v>2</v>
      </c>
      <c r="L67" s="7">
        <v>0</v>
      </c>
    </row>
    <row r="68" spans="1:12" ht="15" x14ac:dyDescent="0.2">
      <c r="A68" s="23"/>
      <c r="B68" s="20"/>
      <c r="C68" s="19" t="s">
        <v>5</v>
      </c>
      <c r="D68" s="19"/>
      <c r="E68" s="12">
        <f t="shared" si="0"/>
        <v>11</v>
      </c>
      <c r="F68" s="12">
        <f t="shared" ref="F68:L68" si="14">SUM(F64:F67)</f>
        <v>1</v>
      </c>
      <c r="G68" s="12">
        <f t="shared" si="14"/>
        <v>2</v>
      </c>
      <c r="H68" s="12">
        <f t="shared" si="14"/>
        <v>0</v>
      </c>
      <c r="I68" s="12">
        <f t="shared" si="14"/>
        <v>0</v>
      </c>
      <c r="J68" s="12">
        <f t="shared" si="14"/>
        <v>1</v>
      </c>
      <c r="K68" s="12">
        <f t="shared" si="14"/>
        <v>7</v>
      </c>
      <c r="L68" s="12">
        <f t="shared" si="14"/>
        <v>0</v>
      </c>
    </row>
    <row r="69" spans="1:12" ht="15" x14ac:dyDescent="0.25">
      <c r="A69" s="23"/>
      <c r="B69" s="22" t="s">
        <v>20</v>
      </c>
      <c r="C69" s="22"/>
      <c r="D69" s="22"/>
      <c r="E69" s="12">
        <f t="shared" si="0"/>
        <v>11</v>
      </c>
      <c r="F69" s="12">
        <f t="shared" ref="F69:L69" si="15">SUM(F68,F63)</f>
        <v>1</v>
      </c>
      <c r="G69" s="12">
        <f t="shared" si="15"/>
        <v>2</v>
      </c>
      <c r="H69" s="12">
        <f t="shared" si="15"/>
        <v>0</v>
      </c>
      <c r="I69" s="12">
        <f t="shared" si="15"/>
        <v>0</v>
      </c>
      <c r="J69" s="12">
        <f t="shared" si="15"/>
        <v>1</v>
      </c>
      <c r="K69" s="12">
        <f t="shared" si="15"/>
        <v>7</v>
      </c>
      <c r="L69" s="12">
        <f t="shared" si="15"/>
        <v>0</v>
      </c>
    </row>
    <row r="70" spans="1:12" x14ac:dyDescent="0.2">
      <c r="A70" s="28" t="s">
        <v>25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</row>
    <row r="71" spans="1:12" ht="36" customHeight="1" x14ac:dyDescent="0.2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</row>
    <row r="72" spans="1:12" ht="15.75" customHeight="1" x14ac:dyDescent="0.2">
      <c r="A72" s="15" t="s">
        <v>0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</row>
    <row r="73" spans="1:12" ht="12.75" customHeight="1" x14ac:dyDescent="0.2">
      <c r="A73" s="15" t="s">
        <v>56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</row>
    <row r="74" spans="1:12" ht="15.75" customHeight="1" x14ac:dyDescent="0.2">
      <c r="A74" s="16" t="s">
        <v>1</v>
      </c>
      <c r="B74" s="17" t="s">
        <v>2</v>
      </c>
      <c r="C74" s="17" t="s">
        <v>3</v>
      </c>
      <c r="D74" s="17" t="s">
        <v>4</v>
      </c>
      <c r="E74" s="18" t="s">
        <v>57</v>
      </c>
      <c r="F74" s="18"/>
      <c r="G74" s="18"/>
      <c r="H74" s="18"/>
      <c r="I74" s="18"/>
      <c r="J74" s="18"/>
      <c r="K74" s="18"/>
      <c r="L74" s="18"/>
    </row>
    <row r="75" spans="1:12" ht="12.75" customHeight="1" x14ac:dyDescent="0.2">
      <c r="A75" s="16"/>
      <c r="B75" s="17"/>
      <c r="C75" s="17"/>
      <c r="D75" s="17"/>
      <c r="E75" s="24" t="s">
        <v>5</v>
      </c>
      <c r="F75" s="24" t="s">
        <v>6</v>
      </c>
      <c r="G75" s="26" t="s">
        <v>7</v>
      </c>
      <c r="H75" s="26" t="s">
        <v>8</v>
      </c>
      <c r="I75" s="24" t="s">
        <v>9</v>
      </c>
      <c r="J75" s="24" t="s">
        <v>10</v>
      </c>
      <c r="K75" s="24" t="s">
        <v>11</v>
      </c>
      <c r="L75" s="24" t="s">
        <v>12</v>
      </c>
    </row>
    <row r="76" spans="1:12" ht="12.75" customHeight="1" x14ac:dyDescent="0.2">
      <c r="A76" s="16"/>
      <c r="B76" s="17"/>
      <c r="C76" s="17"/>
      <c r="D76" s="17"/>
      <c r="E76" s="25"/>
      <c r="F76" s="25"/>
      <c r="G76" s="27"/>
      <c r="H76" s="27"/>
      <c r="I76" s="25"/>
      <c r="J76" s="25"/>
      <c r="K76" s="25"/>
      <c r="L76" s="25"/>
    </row>
    <row r="77" spans="1:12" ht="15" customHeight="1" x14ac:dyDescent="0.2">
      <c r="A77" s="23" t="s">
        <v>26</v>
      </c>
      <c r="B77" s="20" t="s">
        <v>14</v>
      </c>
      <c r="C77" s="21" t="s">
        <v>15</v>
      </c>
      <c r="D77" s="10" t="s">
        <v>16</v>
      </c>
      <c r="E77" s="12">
        <f t="shared" ref="E77:E131" si="16">SUM(F77:L77)</f>
        <v>0</v>
      </c>
      <c r="F77" s="5">
        <v>0</v>
      </c>
      <c r="G77" s="5">
        <v>0</v>
      </c>
      <c r="H77" s="5">
        <v>0</v>
      </c>
      <c r="I77" s="5">
        <v>0</v>
      </c>
      <c r="J77" s="7">
        <v>0</v>
      </c>
      <c r="K77" s="5">
        <v>0</v>
      </c>
      <c r="L77" s="7">
        <v>0</v>
      </c>
    </row>
    <row r="78" spans="1:12" ht="15" x14ac:dyDescent="0.2">
      <c r="A78" s="23"/>
      <c r="B78" s="20"/>
      <c r="C78" s="21"/>
      <c r="D78" s="10" t="s">
        <v>17</v>
      </c>
      <c r="E78" s="12">
        <f t="shared" si="16"/>
        <v>1</v>
      </c>
      <c r="F78" s="5">
        <v>0</v>
      </c>
      <c r="G78" s="5">
        <v>0</v>
      </c>
      <c r="H78" s="5">
        <v>0</v>
      </c>
      <c r="I78" s="5">
        <v>0</v>
      </c>
      <c r="J78" s="7">
        <v>1</v>
      </c>
      <c r="K78" s="5">
        <v>0</v>
      </c>
      <c r="L78" s="7">
        <v>0</v>
      </c>
    </row>
    <row r="79" spans="1:12" ht="15" customHeight="1" x14ac:dyDescent="0.2">
      <c r="A79" s="23"/>
      <c r="B79" s="20"/>
      <c r="C79" s="21" t="s">
        <v>18</v>
      </c>
      <c r="D79" s="10" t="s">
        <v>16</v>
      </c>
      <c r="E79" s="12">
        <f t="shared" si="16"/>
        <v>0</v>
      </c>
      <c r="F79" s="5">
        <v>0</v>
      </c>
      <c r="G79" s="5">
        <v>0</v>
      </c>
      <c r="H79" s="5">
        <v>0</v>
      </c>
      <c r="I79" s="5">
        <v>0</v>
      </c>
      <c r="J79" s="7">
        <v>0</v>
      </c>
      <c r="K79" s="5">
        <v>0</v>
      </c>
      <c r="L79" s="7">
        <v>0</v>
      </c>
    </row>
    <row r="80" spans="1:12" ht="15" x14ac:dyDescent="0.2">
      <c r="A80" s="23"/>
      <c r="B80" s="20"/>
      <c r="C80" s="21"/>
      <c r="D80" s="10" t="s">
        <v>17</v>
      </c>
      <c r="E80" s="12">
        <f t="shared" si="16"/>
        <v>0</v>
      </c>
      <c r="F80" s="5">
        <v>0</v>
      </c>
      <c r="G80" s="5">
        <v>0</v>
      </c>
      <c r="H80" s="5">
        <v>0</v>
      </c>
      <c r="I80" s="5">
        <v>0</v>
      </c>
      <c r="J80" s="7">
        <v>0</v>
      </c>
      <c r="K80" s="5">
        <v>0</v>
      </c>
      <c r="L80" s="7">
        <v>0</v>
      </c>
    </row>
    <row r="81" spans="1:12" ht="15" x14ac:dyDescent="0.2">
      <c r="A81" s="23"/>
      <c r="B81" s="20"/>
      <c r="C81" s="19" t="s">
        <v>5</v>
      </c>
      <c r="D81" s="19"/>
      <c r="E81" s="12">
        <f t="shared" si="16"/>
        <v>1</v>
      </c>
      <c r="F81" s="12">
        <f t="shared" ref="F81:L81" si="17">SUM(F77:F80)</f>
        <v>0</v>
      </c>
      <c r="G81" s="12">
        <f t="shared" si="17"/>
        <v>0</v>
      </c>
      <c r="H81" s="12">
        <f t="shared" si="17"/>
        <v>0</v>
      </c>
      <c r="I81" s="12">
        <f t="shared" si="17"/>
        <v>0</v>
      </c>
      <c r="J81" s="12">
        <f t="shared" si="17"/>
        <v>1</v>
      </c>
      <c r="K81" s="12">
        <f t="shared" si="17"/>
        <v>0</v>
      </c>
      <c r="L81" s="12">
        <f t="shared" si="17"/>
        <v>0</v>
      </c>
    </row>
    <row r="82" spans="1:12" ht="15" customHeight="1" x14ac:dyDescent="0.2">
      <c r="A82" s="23"/>
      <c r="B82" s="20" t="s">
        <v>19</v>
      </c>
      <c r="C82" s="21" t="s">
        <v>15</v>
      </c>
      <c r="D82" s="10" t="s">
        <v>16</v>
      </c>
      <c r="E82" s="12">
        <f t="shared" si="16"/>
        <v>2</v>
      </c>
      <c r="F82" s="5">
        <v>0</v>
      </c>
      <c r="G82" s="5">
        <v>0</v>
      </c>
      <c r="H82" s="5">
        <v>0</v>
      </c>
      <c r="I82" s="5">
        <v>0</v>
      </c>
      <c r="J82" s="7">
        <v>0</v>
      </c>
      <c r="K82" s="5">
        <v>2</v>
      </c>
      <c r="L82" s="7">
        <v>0</v>
      </c>
    </row>
    <row r="83" spans="1:12" ht="15" x14ac:dyDescent="0.2">
      <c r="A83" s="23"/>
      <c r="B83" s="20"/>
      <c r="C83" s="21"/>
      <c r="D83" s="10" t="s">
        <v>17</v>
      </c>
      <c r="E83" s="12">
        <f t="shared" si="16"/>
        <v>0</v>
      </c>
      <c r="F83" s="5">
        <v>0</v>
      </c>
      <c r="G83" s="5">
        <v>0</v>
      </c>
      <c r="H83" s="5">
        <v>0</v>
      </c>
      <c r="I83" s="5">
        <v>0</v>
      </c>
      <c r="J83" s="7">
        <v>0</v>
      </c>
      <c r="K83" s="5">
        <v>0</v>
      </c>
      <c r="L83" s="7">
        <v>0</v>
      </c>
    </row>
    <row r="84" spans="1:12" ht="15" customHeight="1" x14ac:dyDescent="0.2">
      <c r="A84" s="23"/>
      <c r="B84" s="20"/>
      <c r="C84" s="21" t="s">
        <v>18</v>
      </c>
      <c r="D84" s="10" t="s">
        <v>16</v>
      </c>
      <c r="E84" s="12">
        <f t="shared" si="16"/>
        <v>6</v>
      </c>
      <c r="F84" s="5">
        <v>1</v>
      </c>
      <c r="G84" s="5">
        <v>2</v>
      </c>
      <c r="H84" s="5">
        <v>1</v>
      </c>
      <c r="I84" s="5">
        <v>1</v>
      </c>
      <c r="J84" s="7">
        <v>0</v>
      </c>
      <c r="K84" s="5">
        <v>1</v>
      </c>
      <c r="L84" s="7">
        <v>0</v>
      </c>
    </row>
    <row r="85" spans="1:12" ht="15" x14ac:dyDescent="0.2">
      <c r="A85" s="23"/>
      <c r="B85" s="20"/>
      <c r="C85" s="21"/>
      <c r="D85" s="10" t="s">
        <v>17</v>
      </c>
      <c r="E85" s="12">
        <f t="shared" si="16"/>
        <v>4</v>
      </c>
      <c r="F85" s="5">
        <v>1</v>
      </c>
      <c r="G85" s="5">
        <v>0</v>
      </c>
      <c r="H85" s="5">
        <v>1</v>
      </c>
      <c r="I85" s="5">
        <v>0</v>
      </c>
      <c r="J85" s="7">
        <v>1</v>
      </c>
      <c r="K85" s="5">
        <v>1</v>
      </c>
      <c r="L85" s="7">
        <v>0</v>
      </c>
    </row>
    <row r="86" spans="1:12" ht="15" x14ac:dyDescent="0.2">
      <c r="A86" s="23"/>
      <c r="B86" s="20"/>
      <c r="C86" s="19" t="s">
        <v>5</v>
      </c>
      <c r="D86" s="19"/>
      <c r="E86" s="12">
        <f t="shared" si="16"/>
        <v>12</v>
      </c>
      <c r="F86" s="12">
        <f t="shared" ref="F86:L86" si="18">SUM(F82:F85)</f>
        <v>2</v>
      </c>
      <c r="G86" s="12">
        <f t="shared" si="18"/>
        <v>2</v>
      </c>
      <c r="H86" s="12">
        <f t="shared" si="18"/>
        <v>2</v>
      </c>
      <c r="I86" s="12">
        <f t="shared" si="18"/>
        <v>1</v>
      </c>
      <c r="J86" s="12">
        <f t="shared" si="18"/>
        <v>1</v>
      </c>
      <c r="K86" s="12">
        <f t="shared" si="18"/>
        <v>4</v>
      </c>
      <c r="L86" s="12">
        <f t="shared" si="18"/>
        <v>0</v>
      </c>
    </row>
    <row r="87" spans="1:12" ht="15" x14ac:dyDescent="0.25">
      <c r="A87" s="23"/>
      <c r="B87" s="22" t="s">
        <v>20</v>
      </c>
      <c r="C87" s="22"/>
      <c r="D87" s="22"/>
      <c r="E87" s="12">
        <f t="shared" si="16"/>
        <v>13</v>
      </c>
      <c r="F87" s="12">
        <f t="shared" ref="F87:L87" si="19">SUM(F86,F81)</f>
        <v>2</v>
      </c>
      <c r="G87" s="12">
        <f t="shared" si="19"/>
        <v>2</v>
      </c>
      <c r="H87" s="12">
        <f t="shared" si="19"/>
        <v>2</v>
      </c>
      <c r="I87" s="12">
        <f t="shared" si="19"/>
        <v>1</v>
      </c>
      <c r="J87" s="12">
        <f t="shared" si="19"/>
        <v>2</v>
      </c>
      <c r="K87" s="12">
        <f t="shared" si="19"/>
        <v>4</v>
      </c>
      <c r="L87" s="12">
        <f t="shared" si="19"/>
        <v>0</v>
      </c>
    </row>
    <row r="88" spans="1:12" ht="15" customHeight="1" x14ac:dyDescent="0.2">
      <c r="A88" s="23" t="s">
        <v>27</v>
      </c>
      <c r="B88" s="20" t="s">
        <v>14</v>
      </c>
      <c r="C88" s="21" t="s">
        <v>15</v>
      </c>
      <c r="D88" s="10" t="s">
        <v>16</v>
      </c>
      <c r="E88" s="12">
        <f t="shared" si="16"/>
        <v>0</v>
      </c>
      <c r="F88" s="5">
        <v>0</v>
      </c>
      <c r="G88" s="6">
        <v>0</v>
      </c>
      <c r="H88" s="5">
        <v>0</v>
      </c>
      <c r="I88" s="5">
        <v>0</v>
      </c>
      <c r="J88" s="7">
        <v>0</v>
      </c>
      <c r="K88" s="5">
        <v>0</v>
      </c>
      <c r="L88" s="7">
        <v>0</v>
      </c>
    </row>
    <row r="89" spans="1:12" ht="15" x14ac:dyDescent="0.2">
      <c r="A89" s="23"/>
      <c r="B89" s="20"/>
      <c r="C89" s="21"/>
      <c r="D89" s="10" t="s">
        <v>17</v>
      </c>
      <c r="E89" s="12">
        <f t="shared" si="16"/>
        <v>1</v>
      </c>
      <c r="F89" s="5">
        <v>0</v>
      </c>
      <c r="G89" s="5">
        <v>0</v>
      </c>
      <c r="H89" s="5">
        <v>0</v>
      </c>
      <c r="I89" s="5">
        <v>0</v>
      </c>
      <c r="J89" s="7">
        <v>0</v>
      </c>
      <c r="K89" s="5">
        <v>1</v>
      </c>
      <c r="L89" s="7">
        <v>0</v>
      </c>
    </row>
    <row r="90" spans="1:12" ht="15" customHeight="1" x14ac:dyDescent="0.2">
      <c r="A90" s="23"/>
      <c r="B90" s="20"/>
      <c r="C90" s="21" t="s">
        <v>18</v>
      </c>
      <c r="D90" s="10" t="s">
        <v>16</v>
      </c>
      <c r="E90" s="12">
        <f t="shared" si="16"/>
        <v>2</v>
      </c>
      <c r="F90" s="5">
        <v>0</v>
      </c>
      <c r="G90" s="5">
        <v>1</v>
      </c>
      <c r="H90" s="5">
        <v>0</v>
      </c>
      <c r="I90" s="5">
        <v>0</v>
      </c>
      <c r="J90" s="7">
        <v>0</v>
      </c>
      <c r="K90" s="5">
        <v>1</v>
      </c>
      <c r="L90" s="7">
        <v>0</v>
      </c>
    </row>
    <row r="91" spans="1:12" ht="15" x14ac:dyDescent="0.2">
      <c r="A91" s="23"/>
      <c r="B91" s="20"/>
      <c r="C91" s="21"/>
      <c r="D91" s="10" t="s">
        <v>17</v>
      </c>
      <c r="E91" s="12">
        <f t="shared" si="16"/>
        <v>1</v>
      </c>
      <c r="F91" s="5">
        <v>0</v>
      </c>
      <c r="G91" s="5">
        <v>1</v>
      </c>
      <c r="H91" s="5">
        <v>0</v>
      </c>
      <c r="I91" s="5">
        <v>0</v>
      </c>
      <c r="J91" s="7">
        <v>0</v>
      </c>
      <c r="K91" s="5">
        <v>0</v>
      </c>
      <c r="L91" s="7">
        <v>0</v>
      </c>
    </row>
    <row r="92" spans="1:12" ht="15" x14ac:dyDescent="0.2">
      <c r="A92" s="23"/>
      <c r="B92" s="20"/>
      <c r="C92" s="19" t="s">
        <v>5</v>
      </c>
      <c r="D92" s="19"/>
      <c r="E92" s="12">
        <f t="shared" si="16"/>
        <v>4</v>
      </c>
      <c r="F92" s="12">
        <f t="shared" ref="F92:L92" si="20">SUM(F88:F91)</f>
        <v>0</v>
      </c>
      <c r="G92" s="12">
        <f t="shared" si="20"/>
        <v>2</v>
      </c>
      <c r="H92" s="12">
        <f t="shared" si="20"/>
        <v>0</v>
      </c>
      <c r="I92" s="12">
        <f t="shared" si="20"/>
        <v>0</v>
      </c>
      <c r="J92" s="12">
        <f t="shared" si="20"/>
        <v>0</v>
      </c>
      <c r="K92" s="12">
        <f t="shared" si="20"/>
        <v>2</v>
      </c>
      <c r="L92" s="12">
        <f t="shared" si="20"/>
        <v>0</v>
      </c>
    </row>
    <row r="93" spans="1:12" ht="15" customHeight="1" x14ac:dyDescent="0.2">
      <c r="A93" s="23"/>
      <c r="B93" s="20" t="s">
        <v>19</v>
      </c>
      <c r="C93" s="21" t="s">
        <v>15</v>
      </c>
      <c r="D93" s="10" t="s">
        <v>16</v>
      </c>
      <c r="E93" s="12">
        <f t="shared" si="16"/>
        <v>0</v>
      </c>
      <c r="F93" s="5">
        <v>0</v>
      </c>
      <c r="G93" s="5">
        <v>0</v>
      </c>
      <c r="H93" s="5">
        <v>0</v>
      </c>
      <c r="I93" s="5">
        <v>0</v>
      </c>
      <c r="J93" s="7">
        <v>0</v>
      </c>
      <c r="K93" s="5">
        <v>0</v>
      </c>
      <c r="L93" s="7">
        <v>0</v>
      </c>
    </row>
    <row r="94" spans="1:12" ht="15" x14ac:dyDescent="0.2">
      <c r="A94" s="23"/>
      <c r="B94" s="20"/>
      <c r="C94" s="21"/>
      <c r="D94" s="10" t="s">
        <v>17</v>
      </c>
      <c r="E94" s="12">
        <f t="shared" si="16"/>
        <v>0</v>
      </c>
      <c r="F94" s="5">
        <v>0</v>
      </c>
      <c r="G94" s="5">
        <v>0</v>
      </c>
      <c r="H94" s="5">
        <v>0</v>
      </c>
      <c r="I94" s="5">
        <v>0</v>
      </c>
      <c r="J94" s="7">
        <v>0</v>
      </c>
      <c r="K94" s="5">
        <v>0</v>
      </c>
      <c r="L94" s="7">
        <v>0</v>
      </c>
    </row>
    <row r="95" spans="1:12" ht="15" customHeight="1" x14ac:dyDescent="0.2">
      <c r="A95" s="23"/>
      <c r="B95" s="20"/>
      <c r="C95" s="21" t="s">
        <v>18</v>
      </c>
      <c r="D95" s="10" t="s">
        <v>16</v>
      </c>
      <c r="E95" s="12">
        <f t="shared" si="16"/>
        <v>5</v>
      </c>
      <c r="F95" s="5">
        <v>2</v>
      </c>
      <c r="G95" s="5">
        <v>1</v>
      </c>
      <c r="H95" s="5">
        <v>0</v>
      </c>
      <c r="I95" s="5">
        <v>0</v>
      </c>
      <c r="J95" s="7">
        <v>1</v>
      </c>
      <c r="K95" s="5">
        <v>1</v>
      </c>
      <c r="L95" s="7">
        <v>0</v>
      </c>
    </row>
    <row r="96" spans="1:12" ht="15" x14ac:dyDescent="0.2">
      <c r="A96" s="23"/>
      <c r="B96" s="20"/>
      <c r="C96" s="21"/>
      <c r="D96" s="10" t="s">
        <v>17</v>
      </c>
      <c r="E96" s="12">
        <f t="shared" si="16"/>
        <v>1</v>
      </c>
      <c r="F96" s="5">
        <v>0</v>
      </c>
      <c r="G96" s="5">
        <v>0</v>
      </c>
      <c r="H96" s="5">
        <v>0</v>
      </c>
      <c r="I96" s="5">
        <v>0</v>
      </c>
      <c r="J96" s="7">
        <v>0</v>
      </c>
      <c r="K96" s="5">
        <v>1</v>
      </c>
      <c r="L96" s="7">
        <v>0</v>
      </c>
    </row>
    <row r="97" spans="1:12" ht="15" x14ac:dyDescent="0.2">
      <c r="A97" s="23"/>
      <c r="B97" s="20"/>
      <c r="C97" s="19" t="s">
        <v>5</v>
      </c>
      <c r="D97" s="19"/>
      <c r="E97" s="12">
        <f t="shared" si="16"/>
        <v>6</v>
      </c>
      <c r="F97" s="12">
        <f t="shared" ref="F97:L97" si="21">SUM(F93:F96)</f>
        <v>2</v>
      </c>
      <c r="G97" s="12">
        <f t="shared" si="21"/>
        <v>1</v>
      </c>
      <c r="H97" s="12">
        <f t="shared" si="21"/>
        <v>0</v>
      </c>
      <c r="I97" s="12">
        <f t="shared" si="21"/>
        <v>0</v>
      </c>
      <c r="J97" s="12">
        <f t="shared" si="21"/>
        <v>1</v>
      </c>
      <c r="K97" s="12">
        <f t="shared" si="21"/>
        <v>2</v>
      </c>
      <c r="L97" s="12">
        <f t="shared" si="21"/>
        <v>0</v>
      </c>
    </row>
    <row r="98" spans="1:12" ht="15" x14ac:dyDescent="0.25">
      <c r="A98" s="23"/>
      <c r="B98" s="22" t="s">
        <v>20</v>
      </c>
      <c r="C98" s="22"/>
      <c r="D98" s="22"/>
      <c r="E98" s="12">
        <f t="shared" si="16"/>
        <v>10</v>
      </c>
      <c r="F98" s="12">
        <f t="shared" ref="F98:L98" si="22">SUM(F97,F92)</f>
        <v>2</v>
      </c>
      <c r="G98" s="12">
        <f t="shared" si="22"/>
        <v>3</v>
      </c>
      <c r="H98" s="12">
        <f t="shared" si="22"/>
        <v>0</v>
      </c>
      <c r="I98" s="12">
        <f t="shared" si="22"/>
        <v>0</v>
      </c>
      <c r="J98" s="12">
        <f t="shared" si="22"/>
        <v>1</v>
      </c>
      <c r="K98" s="12">
        <f t="shared" si="22"/>
        <v>4</v>
      </c>
      <c r="L98" s="12">
        <f t="shared" si="22"/>
        <v>0</v>
      </c>
    </row>
    <row r="99" spans="1:12" ht="15" customHeight="1" x14ac:dyDescent="0.2">
      <c r="A99" s="23" t="s">
        <v>28</v>
      </c>
      <c r="B99" s="20" t="s">
        <v>14</v>
      </c>
      <c r="C99" s="21" t="s">
        <v>15</v>
      </c>
      <c r="D99" s="10" t="s">
        <v>16</v>
      </c>
      <c r="E99" s="12">
        <f t="shared" si="16"/>
        <v>0</v>
      </c>
      <c r="F99" s="5">
        <v>0</v>
      </c>
      <c r="G99" s="5">
        <v>0</v>
      </c>
      <c r="H99" s="5">
        <v>0</v>
      </c>
      <c r="I99" s="5">
        <v>0</v>
      </c>
      <c r="J99" s="7">
        <v>0</v>
      </c>
      <c r="K99" s="5">
        <v>0</v>
      </c>
      <c r="L99" s="7">
        <v>0</v>
      </c>
    </row>
    <row r="100" spans="1:12" ht="15" x14ac:dyDescent="0.2">
      <c r="A100" s="23"/>
      <c r="B100" s="20"/>
      <c r="C100" s="21"/>
      <c r="D100" s="10" t="s">
        <v>17</v>
      </c>
      <c r="E100" s="12">
        <f t="shared" si="16"/>
        <v>6</v>
      </c>
      <c r="F100" s="5">
        <v>0</v>
      </c>
      <c r="G100" s="5">
        <v>0</v>
      </c>
      <c r="H100" s="5">
        <v>0</v>
      </c>
      <c r="I100" s="5">
        <v>0</v>
      </c>
      <c r="J100" s="7">
        <v>5</v>
      </c>
      <c r="K100" s="5">
        <v>1</v>
      </c>
      <c r="L100" s="7">
        <v>0</v>
      </c>
    </row>
    <row r="101" spans="1:12" ht="15" customHeight="1" x14ac:dyDescent="0.2">
      <c r="A101" s="23"/>
      <c r="B101" s="20"/>
      <c r="C101" s="21" t="s">
        <v>18</v>
      </c>
      <c r="D101" s="10" t="s">
        <v>16</v>
      </c>
      <c r="E101" s="12">
        <f t="shared" si="16"/>
        <v>7</v>
      </c>
      <c r="F101" s="5">
        <v>1</v>
      </c>
      <c r="G101" s="5">
        <v>1</v>
      </c>
      <c r="H101" s="5">
        <v>1</v>
      </c>
      <c r="I101" s="5">
        <v>0</v>
      </c>
      <c r="J101" s="7">
        <v>2</v>
      </c>
      <c r="K101" s="5">
        <v>2</v>
      </c>
      <c r="L101" s="7">
        <v>0</v>
      </c>
    </row>
    <row r="102" spans="1:12" ht="15" x14ac:dyDescent="0.2">
      <c r="A102" s="23"/>
      <c r="B102" s="20"/>
      <c r="C102" s="21"/>
      <c r="D102" s="10" t="s">
        <v>17</v>
      </c>
      <c r="E102" s="12">
        <f t="shared" si="16"/>
        <v>3</v>
      </c>
      <c r="F102" s="5">
        <v>1</v>
      </c>
      <c r="G102" s="5">
        <v>0</v>
      </c>
      <c r="H102" s="5">
        <v>1</v>
      </c>
      <c r="I102" s="5">
        <v>0</v>
      </c>
      <c r="J102" s="7">
        <v>1</v>
      </c>
      <c r="K102" s="5">
        <v>0</v>
      </c>
      <c r="L102" s="7">
        <v>0</v>
      </c>
    </row>
    <row r="103" spans="1:12" ht="15" x14ac:dyDescent="0.2">
      <c r="A103" s="23"/>
      <c r="B103" s="20"/>
      <c r="C103" s="19" t="s">
        <v>5</v>
      </c>
      <c r="D103" s="19"/>
      <c r="E103" s="12">
        <f t="shared" si="16"/>
        <v>16</v>
      </c>
      <c r="F103" s="12">
        <f t="shared" ref="F103:L103" si="23">SUM(F99:F102)</f>
        <v>2</v>
      </c>
      <c r="G103" s="12">
        <f t="shared" si="23"/>
        <v>1</v>
      </c>
      <c r="H103" s="12">
        <f t="shared" si="23"/>
        <v>2</v>
      </c>
      <c r="I103" s="12">
        <f t="shared" si="23"/>
        <v>0</v>
      </c>
      <c r="J103" s="12">
        <f t="shared" si="23"/>
        <v>8</v>
      </c>
      <c r="K103" s="12">
        <f t="shared" si="23"/>
        <v>3</v>
      </c>
      <c r="L103" s="12">
        <f t="shared" si="23"/>
        <v>0</v>
      </c>
    </row>
    <row r="104" spans="1:12" ht="15" customHeight="1" x14ac:dyDescent="0.2">
      <c r="A104" s="23"/>
      <c r="B104" s="20" t="s">
        <v>19</v>
      </c>
      <c r="C104" s="21" t="s">
        <v>15</v>
      </c>
      <c r="D104" s="10" t="s">
        <v>16</v>
      </c>
      <c r="E104" s="12">
        <f t="shared" si="16"/>
        <v>1</v>
      </c>
      <c r="F104" s="5">
        <v>0</v>
      </c>
      <c r="G104" s="5">
        <v>0</v>
      </c>
      <c r="H104" s="5">
        <v>0</v>
      </c>
      <c r="I104" s="5">
        <v>0</v>
      </c>
      <c r="J104" s="7">
        <v>1</v>
      </c>
      <c r="K104" s="5">
        <v>0</v>
      </c>
      <c r="L104" s="7">
        <v>0</v>
      </c>
    </row>
    <row r="105" spans="1:12" ht="15" x14ac:dyDescent="0.2">
      <c r="A105" s="23"/>
      <c r="B105" s="20"/>
      <c r="C105" s="21"/>
      <c r="D105" s="10" t="s">
        <v>17</v>
      </c>
      <c r="E105" s="12">
        <f t="shared" si="16"/>
        <v>7</v>
      </c>
      <c r="F105" s="5">
        <v>2</v>
      </c>
      <c r="G105" s="5">
        <v>2</v>
      </c>
      <c r="H105" s="5">
        <v>0</v>
      </c>
      <c r="I105" s="5">
        <v>0</v>
      </c>
      <c r="J105" s="7">
        <v>1</v>
      </c>
      <c r="K105" s="5">
        <v>2</v>
      </c>
      <c r="L105" s="7">
        <v>0</v>
      </c>
    </row>
    <row r="106" spans="1:12" ht="15" customHeight="1" x14ac:dyDescent="0.2">
      <c r="A106" s="23"/>
      <c r="B106" s="20"/>
      <c r="C106" s="21" t="s">
        <v>18</v>
      </c>
      <c r="D106" s="10" t="s">
        <v>16</v>
      </c>
      <c r="E106" s="12">
        <f t="shared" si="16"/>
        <v>24</v>
      </c>
      <c r="F106" s="5">
        <v>7</v>
      </c>
      <c r="G106" s="5">
        <v>3</v>
      </c>
      <c r="H106" s="5">
        <v>5</v>
      </c>
      <c r="I106" s="5">
        <v>0</v>
      </c>
      <c r="J106" s="7">
        <v>6</v>
      </c>
      <c r="K106" s="5">
        <v>3</v>
      </c>
      <c r="L106" s="7">
        <v>0</v>
      </c>
    </row>
    <row r="107" spans="1:12" ht="15" x14ac:dyDescent="0.2">
      <c r="A107" s="23"/>
      <c r="B107" s="20"/>
      <c r="C107" s="21"/>
      <c r="D107" s="10" t="s">
        <v>17</v>
      </c>
      <c r="E107" s="12">
        <f t="shared" si="16"/>
        <v>14</v>
      </c>
      <c r="F107" s="5">
        <v>1</v>
      </c>
      <c r="G107" s="5">
        <v>3</v>
      </c>
      <c r="H107" s="5">
        <v>1</v>
      </c>
      <c r="I107" s="5">
        <v>0</v>
      </c>
      <c r="J107" s="7">
        <v>4</v>
      </c>
      <c r="K107" s="5">
        <v>5</v>
      </c>
      <c r="L107" s="7">
        <v>0</v>
      </c>
    </row>
    <row r="108" spans="1:12" ht="15" x14ac:dyDescent="0.2">
      <c r="A108" s="23"/>
      <c r="B108" s="20"/>
      <c r="C108" s="19" t="s">
        <v>5</v>
      </c>
      <c r="D108" s="19"/>
      <c r="E108" s="12">
        <f t="shared" si="16"/>
        <v>46</v>
      </c>
      <c r="F108" s="12">
        <f t="shared" ref="F108:L108" si="24">SUM(F104:F107)</f>
        <v>10</v>
      </c>
      <c r="G108" s="12">
        <f t="shared" si="24"/>
        <v>8</v>
      </c>
      <c r="H108" s="12">
        <f t="shared" si="24"/>
        <v>6</v>
      </c>
      <c r="I108" s="12">
        <f t="shared" si="24"/>
        <v>0</v>
      </c>
      <c r="J108" s="12">
        <f t="shared" si="24"/>
        <v>12</v>
      </c>
      <c r="K108" s="12">
        <f t="shared" si="24"/>
        <v>10</v>
      </c>
      <c r="L108" s="12">
        <f t="shared" si="24"/>
        <v>0</v>
      </c>
    </row>
    <row r="109" spans="1:12" ht="15" x14ac:dyDescent="0.25">
      <c r="A109" s="23"/>
      <c r="B109" s="22" t="s">
        <v>20</v>
      </c>
      <c r="C109" s="22"/>
      <c r="D109" s="22"/>
      <c r="E109" s="12">
        <f t="shared" si="16"/>
        <v>62</v>
      </c>
      <c r="F109" s="12">
        <f t="shared" ref="F109:L109" si="25">SUM(F108,F103)</f>
        <v>12</v>
      </c>
      <c r="G109" s="12">
        <f t="shared" si="25"/>
        <v>9</v>
      </c>
      <c r="H109" s="12">
        <f t="shared" si="25"/>
        <v>8</v>
      </c>
      <c r="I109" s="12">
        <f t="shared" si="25"/>
        <v>0</v>
      </c>
      <c r="J109" s="12">
        <f t="shared" si="25"/>
        <v>20</v>
      </c>
      <c r="K109" s="12">
        <f t="shared" si="25"/>
        <v>13</v>
      </c>
      <c r="L109" s="12">
        <f t="shared" si="25"/>
        <v>0</v>
      </c>
    </row>
    <row r="110" spans="1:12" ht="15" customHeight="1" x14ac:dyDescent="0.2">
      <c r="A110" s="23" t="s">
        <v>29</v>
      </c>
      <c r="B110" s="20" t="s">
        <v>14</v>
      </c>
      <c r="C110" s="21" t="s">
        <v>15</v>
      </c>
      <c r="D110" s="10" t="s">
        <v>16</v>
      </c>
      <c r="E110" s="12">
        <f t="shared" si="16"/>
        <v>2</v>
      </c>
      <c r="F110" s="5">
        <v>0</v>
      </c>
      <c r="G110" s="5">
        <v>0</v>
      </c>
      <c r="H110" s="5">
        <v>0</v>
      </c>
      <c r="I110" s="5">
        <v>0</v>
      </c>
      <c r="J110" s="7">
        <v>1</v>
      </c>
      <c r="K110" s="5">
        <v>1</v>
      </c>
      <c r="L110" s="7">
        <v>0</v>
      </c>
    </row>
    <row r="111" spans="1:12" ht="15" x14ac:dyDescent="0.2">
      <c r="A111" s="23"/>
      <c r="B111" s="20"/>
      <c r="C111" s="21"/>
      <c r="D111" s="10" t="s">
        <v>17</v>
      </c>
      <c r="E111" s="12">
        <f t="shared" si="16"/>
        <v>2</v>
      </c>
      <c r="F111" s="5">
        <v>0</v>
      </c>
      <c r="G111" s="5">
        <v>0</v>
      </c>
      <c r="H111" s="5">
        <v>0</v>
      </c>
      <c r="I111" s="5">
        <v>0</v>
      </c>
      <c r="J111" s="7">
        <v>2</v>
      </c>
      <c r="K111" s="5">
        <v>0</v>
      </c>
      <c r="L111" s="7">
        <v>0</v>
      </c>
    </row>
    <row r="112" spans="1:12" ht="15" customHeight="1" x14ac:dyDescent="0.2">
      <c r="A112" s="23"/>
      <c r="B112" s="20"/>
      <c r="C112" s="21" t="s">
        <v>18</v>
      </c>
      <c r="D112" s="10" t="s">
        <v>16</v>
      </c>
      <c r="E112" s="12">
        <f t="shared" si="16"/>
        <v>17</v>
      </c>
      <c r="F112" s="5">
        <v>5</v>
      </c>
      <c r="G112" s="5">
        <v>0</v>
      </c>
      <c r="H112" s="5">
        <v>2</v>
      </c>
      <c r="I112" s="5">
        <v>0</v>
      </c>
      <c r="J112" s="7">
        <v>9</v>
      </c>
      <c r="K112" s="5">
        <v>1</v>
      </c>
      <c r="L112" s="7">
        <v>0</v>
      </c>
    </row>
    <row r="113" spans="1:12" ht="15" x14ac:dyDescent="0.2">
      <c r="A113" s="23"/>
      <c r="B113" s="20"/>
      <c r="C113" s="21"/>
      <c r="D113" s="10" t="s">
        <v>17</v>
      </c>
      <c r="E113" s="12">
        <f t="shared" si="16"/>
        <v>1</v>
      </c>
      <c r="F113" s="5">
        <v>0</v>
      </c>
      <c r="G113" s="5">
        <v>0</v>
      </c>
      <c r="H113" s="5">
        <v>0</v>
      </c>
      <c r="I113" s="5">
        <v>0</v>
      </c>
      <c r="J113" s="7">
        <v>1</v>
      </c>
      <c r="K113" s="5">
        <v>0</v>
      </c>
      <c r="L113" s="7">
        <v>0</v>
      </c>
    </row>
    <row r="114" spans="1:12" ht="15" x14ac:dyDescent="0.2">
      <c r="A114" s="23"/>
      <c r="B114" s="20"/>
      <c r="C114" s="19" t="s">
        <v>5</v>
      </c>
      <c r="D114" s="19"/>
      <c r="E114" s="12">
        <f t="shared" si="16"/>
        <v>22</v>
      </c>
      <c r="F114" s="12">
        <f t="shared" ref="F114:L114" si="26">SUM(F110:F113)</f>
        <v>5</v>
      </c>
      <c r="G114" s="12">
        <f t="shared" si="26"/>
        <v>0</v>
      </c>
      <c r="H114" s="12">
        <f t="shared" si="26"/>
        <v>2</v>
      </c>
      <c r="I114" s="12">
        <f t="shared" si="26"/>
        <v>0</v>
      </c>
      <c r="J114" s="12">
        <f t="shared" si="26"/>
        <v>13</v>
      </c>
      <c r="K114" s="12">
        <f t="shared" si="26"/>
        <v>2</v>
      </c>
      <c r="L114" s="12">
        <f t="shared" si="26"/>
        <v>0</v>
      </c>
    </row>
    <row r="115" spans="1:12" ht="15" customHeight="1" x14ac:dyDescent="0.2">
      <c r="A115" s="23"/>
      <c r="B115" s="20" t="s">
        <v>19</v>
      </c>
      <c r="C115" s="21" t="s">
        <v>15</v>
      </c>
      <c r="D115" s="10" t="s">
        <v>16</v>
      </c>
      <c r="E115" s="12">
        <f t="shared" si="16"/>
        <v>1</v>
      </c>
      <c r="F115" s="5">
        <v>0</v>
      </c>
      <c r="G115" s="5">
        <v>0</v>
      </c>
      <c r="H115" s="5">
        <v>0</v>
      </c>
      <c r="I115" s="5">
        <v>0</v>
      </c>
      <c r="J115" s="7">
        <v>1</v>
      </c>
      <c r="K115" s="5">
        <v>0</v>
      </c>
      <c r="L115" s="7">
        <v>0</v>
      </c>
    </row>
    <row r="116" spans="1:12" ht="15" x14ac:dyDescent="0.2">
      <c r="A116" s="23"/>
      <c r="B116" s="20"/>
      <c r="C116" s="21"/>
      <c r="D116" s="10" t="s">
        <v>17</v>
      </c>
      <c r="E116" s="12">
        <f t="shared" si="16"/>
        <v>3</v>
      </c>
      <c r="F116" s="5">
        <v>0</v>
      </c>
      <c r="G116" s="5">
        <v>0</v>
      </c>
      <c r="H116" s="5">
        <v>1</v>
      </c>
      <c r="I116" s="5">
        <v>0</v>
      </c>
      <c r="J116" s="7">
        <v>1</v>
      </c>
      <c r="K116" s="5">
        <v>1</v>
      </c>
      <c r="L116" s="7">
        <v>0</v>
      </c>
    </row>
    <row r="117" spans="1:12" ht="15" customHeight="1" x14ac:dyDescent="0.2">
      <c r="A117" s="23"/>
      <c r="B117" s="20"/>
      <c r="C117" s="21" t="s">
        <v>18</v>
      </c>
      <c r="D117" s="10" t="s">
        <v>16</v>
      </c>
      <c r="E117" s="12">
        <f t="shared" si="16"/>
        <v>41</v>
      </c>
      <c r="F117" s="5">
        <v>13</v>
      </c>
      <c r="G117" s="5">
        <v>5</v>
      </c>
      <c r="H117" s="5">
        <v>4</v>
      </c>
      <c r="I117" s="5">
        <v>0</v>
      </c>
      <c r="J117" s="7">
        <v>16</v>
      </c>
      <c r="K117" s="5">
        <v>3</v>
      </c>
      <c r="L117" s="7">
        <v>0</v>
      </c>
    </row>
    <row r="118" spans="1:12" ht="15" x14ac:dyDescent="0.2">
      <c r="A118" s="23"/>
      <c r="B118" s="20"/>
      <c r="C118" s="21"/>
      <c r="D118" s="10" t="s">
        <v>17</v>
      </c>
      <c r="E118" s="12">
        <f t="shared" si="16"/>
        <v>11</v>
      </c>
      <c r="F118" s="5">
        <v>1</v>
      </c>
      <c r="G118" s="5">
        <v>0</v>
      </c>
      <c r="H118" s="5">
        <v>2</v>
      </c>
      <c r="I118" s="5">
        <v>0</v>
      </c>
      <c r="J118" s="7">
        <v>8</v>
      </c>
      <c r="K118" s="5">
        <v>0</v>
      </c>
      <c r="L118" s="7">
        <v>0</v>
      </c>
    </row>
    <row r="119" spans="1:12" ht="15" x14ac:dyDescent="0.2">
      <c r="A119" s="23"/>
      <c r="B119" s="20"/>
      <c r="C119" s="19" t="s">
        <v>5</v>
      </c>
      <c r="D119" s="19"/>
      <c r="E119" s="12">
        <f t="shared" si="16"/>
        <v>56</v>
      </c>
      <c r="F119" s="12">
        <f t="shared" ref="F119:L119" si="27">SUM(F115:F118)</f>
        <v>14</v>
      </c>
      <c r="G119" s="12">
        <f t="shared" si="27"/>
        <v>5</v>
      </c>
      <c r="H119" s="12">
        <f t="shared" si="27"/>
        <v>7</v>
      </c>
      <c r="I119" s="12">
        <f t="shared" si="27"/>
        <v>0</v>
      </c>
      <c r="J119" s="12">
        <f t="shared" si="27"/>
        <v>26</v>
      </c>
      <c r="K119" s="12">
        <f t="shared" si="27"/>
        <v>4</v>
      </c>
      <c r="L119" s="12">
        <f t="shared" si="27"/>
        <v>0</v>
      </c>
    </row>
    <row r="120" spans="1:12" ht="15" x14ac:dyDescent="0.25">
      <c r="A120" s="23"/>
      <c r="B120" s="22" t="s">
        <v>20</v>
      </c>
      <c r="C120" s="22"/>
      <c r="D120" s="22"/>
      <c r="E120" s="12">
        <f t="shared" si="16"/>
        <v>78</v>
      </c>
      <c r="F120" s="12">
        <f t="shared" ref="F120:L120" si="28">SUM(F119,F114)</f>
        <v>19</v>
      </c>
      <c r="G120" s="12">
        <f t="shared" si="28"/>
        <v>5</v>
      </c>
      <c r="H120" s="12">
        <f t="shared" si="28"/>
        <v>9</v>
      </c>
      <c r="I120" s="12">
        <f t="shared" si="28"/>
        <v>0</v>
      </c>
      <c r="J120" s="12">
        <f t="shared" si="28"/>
        <v>39</v>
      </c>
      <c r="K120" s="12">
        <f t="shared" si="28"/>
        <v>6</v>
      </c>
      <c r="L120" s="12">
        <f t="shared" si="28"/>
        <v>0</v>
      </c>
    </row>
    <row r="121" spans="1:12" ht="15" customHeight="1" x14ac:dyDescent="0.2">
      <c r="A121" s="23" t="s">
        <v>30</v>
      </c>
      <c r="B121" s="20" t="s">
        <v>14</v>
      </c>
      <c r="C121" s="21" t="s">
        <v>15</v>
      </c>
      <c r="D121" s="10" t="s">
        <v>16</v>
      </c>
      <c r="E121" s="12">
        <f t="shared" si="16"/>
        <v>0</v>
      </c>
      <c r="F121" s="5">
        <v>0</v>
      </c>
      <c r="G121" s="5">
        <v>0</v>
      </c>
      <c r="H121" s="5">
        <v>0</v>
      </c>
      <c r="I121" s="5">
        <v>0</v>
      </c>
      <c r="J121" s="7">
        <v>0</v>
      </c>
      <c r="K121" s="5">
        <v>0</v>
      </c>
      <c r="L121" s="7">
        <v>0</v>
      </c>
    </row>
    <row r="122" spans="1:12" ht="15" x14ac:dyDescent="0.2">
      <c r="A122" s="23"/>
      <c r="B122" s="20"/>
      <c r="C122" s="21"/>
      <c r="D122" s="10" t="s">
        <v>17</v>
      </c>
      <c r="E122" s="12">
        <f t="shared" si="16"/>
        <v>0</v>
      </c>
      <c r="F122" s="5">
        <v>0</v>
      </c>
      <c r="G122" s="5">
        <v>0</v>
      </c>
      <c r="H122" s="5">
        <v>0</v>
      </c>
      <c r="I122" s="5">
        <v>0</v>
      </c>
      <c r="J122" s="7">
        <v>0</v>
      </c>
      <c r="K122" s="5">
        <v>0</v>
      </c>
      <c r="L122" s="7">
        <v>0</v>
      </c>
    </row>
    <row r="123" spans="1:12" ht="15" customHeight="1" x14ac:dyDescent="0.2">
      <c r="A123" s="23"/>
      <c r="B123" s="20"/>
      <c r="C123" s="21" t="s">
        <v>18</v>
      </c>
      <c r="D123" s="10" t="s">
        <v>16</v>
      </c>
      <c r="E123" s="12">
        <f t="shared" si="16"/>
        <v>0</v>
      </c>
      <c r="F123" s="5">
        <v>0</v>
      </c>
      <c r="G123" s="5">
        <v>0</v>
      </c>
      <c r="H123" s="5">
        <v>0</v>
      </c>
      <c r="I123" s="5">
        <v>0</v>
      </c>
      <c r="J123" s="7">
        <v>0</v>
      </c>
      <c r="K123" s="5">
        <v>0</v>
      </c>
      <c r="L123" s="7">
        <v>0</v>
      </c>
    </row>
    <row r="124" spans="1:12" ht="15" x14ac:dyDescent="0.2">
      <c r="A124" s="23"/>
      <c r="B124" s="20"/>
      <c r="C124" s="21"/>
      <c r="D124" s="10" t="s">
        <v>17</v>
      </c>
      <c r="E124" s="12">
        <f t="shared" si="16"/>
        <v>0</v>
      </c>
      <c r="F124" s="5">
        <v>0</v>
      </c>
      <c r="G124" s="5">
        <v>0</v>
      </c>
      <c r="H124" s="5">
        <v>0</v>
      </c>
      <c r="I124" s="5">
        <v>0</v>
      </c>
      <c r="J124" s="7">
        <v>0</v>
      </c>
      <c r="K124" s="5">
        <v>0</v>
      </c>
      <c r="L124" s="7">
        <v>0</v>
      </c>
    </row>
    <row r="125" spans="1:12" ht="15" x14ac:dyDescent="0.2">
      <c r="A125" s="23"/>
      <c r="B125" s="20"/>
      <c r="C125" s="19" t="s">
        <v>5</v>
      </c>
      <c r="D125" s="19"/>
      <c r="E125" s="12">
        <f t="shared" si="16"/>
        <v>0</v>
      </c>
      <c r="F125" s="12">
        <f t="shared" ref="F125:L125" si="29">SUM(F121:F124)</f>
        <v>0</v>
      </c>
      <c r="G125" s="12">
        <f t="shared" si="29"/>
        <v>0</v>
      </c>
      <c r="H125" s="12">
        <f t="shared" si="29"/>
        <v>0</v>
      </c>
      <c r="I125" s="12">
        <f t="shared" si="29"/>
        <v>0</v>
      </c>
      <c r="J125" s="12">
        <f t="shared" si="29"/>
        <v>0</v>
      </c>
      <c r="K125" s="12">
        <f t="shared" si="29"/>
        <v>0</v>
      </c>
      <c r="L125" s="12">
        <f t="shared" si="29"/>
        <v>0</v>
      </c>
    </row>
    <row r="126" spans="1:12" ht="15" customHeight="1" x14ac:dyDescent="0.2">
      <c r="A126" s="23"/>
      <c r="B126" s="20" t="s">
        <v>19</v>
      </c>
      <c r="C126" s="21" t="s">
        <v>15</v>
      </c>
      <c r="D126" s="10" t="s">
        <v>16</v>
      </c>
      <c r="E126" s="12">
        <f t="shared" si="16"/>
        <v>0</v>
      </c>
      <c r="F126" s="5">
        <v>0</v>
      </c>
      <c r="G126" s="5">
        <v>0</v>
      </c>
      <c r="H126" s="5">
        <v>0</v>
      </c>
      <c r="I126" s="5">
        <v>0</v>
      </c>
      <c r="J126" s="7">
        <v>0</v>
      </c>
      <c r="K126" s="5">
        <v>0</v>
      </c>
      <c r="L126" s="7">
        <v>0</v>
      </c>
    </row>
    <row r="127" spans="1:12" ht="15" x14ac:dyDescent="0.2">
      <c r="A127" s="23"/>
      <c r="B127" s="20"/>
      <c r="C127" s="21"/>
      <c r="D127" s="10" t="s">
        <v>17</v>
      </c>
      <c r="E127" s="12">
        <f t="shared" si="16"/>
        <v>0</v>
      </c>
      <c r="F127" s="5">
        <v>0</v>
      </c>
      <c r="G127" s="5">
        <v>0</v>
      </c>
      <c r="H127" s="5">
        <v>0</v>
      </c>
      <c r="I127" s="5">
        <v>0</v>
      </c>
      <c r="J127" s="7">
        <v>0</v>
      </c>
      <c r="K127" s="5">
        <v>0</v>
      </c>
      <c r="L127" s="7">
        <v>0</v>
      </c>
    </row>
    <row r="128" spans="1:12" ht="15" customHeight="1" x14ac:dyDescent="0.2">
      <c r="A128" s="23"/>
      <c r="B128" s="20"/>
      <c r="C128" s="21" t="s">
        <v>18</v>
      </c>
      <c r="D128" s="10" t="s">
        <v>16</v>
      </c>
      <c r="E128" s="12">
        <f t="shared" si="16"/>
        <v>1</v>
      </c>
      <c r="F128" s="5">
        <v>0</v>
      </c>
      <c r="G128" s="5">
        <v>1</v>
      </c>
      <c r="H128" s="5">
        <v>0</v>
      </c>
      <c r="I128" s="5">
        <v>0</v>
      </c>
      <c r="J128" s="6">
        <v>0</v>
      </c>
      <c r="K128" s="5">
        <v>0</v>
      </c>
      <c r="L128" s="7">
        <v>0</v>
      </c>
    </row>
    <row r="129" spans="1:12" ht="15" x14ac:dyDescent="0.2">
      <c r="A129" s="23"/>
      <c r="B129" s="20"/>
      <c r="C129" s="21"/>
      <c r="D129" s="10" t="s">
        <v>17</v>
      </c>
      <c r="E129" s="12">
        <f t="shared" si="16"/>
        <v>0</v>
      </c>
      <c r="F129" s="5">
        <v>0</v>
      </c>
      <c r="G129" s="5">
        <v>0</v>
      </c>
      <c r="H129" s="5">
        <v>0</v>
      </c>
      <c r="I129" s="5">
        <v>0</v>
      </c>
      <c r="J129" s="7">
        <v>0</v>
      </c>
      <c r="K129" s="5">
        <v>0</v>
      </c>
      <c r="L129" s="7">
        <v>0</v>
      </c>
    </row>
    <row r="130" spans="1:12" ht="15" x14ac:dyDescent="0.2">
      <c r="A130" s="23"/>
      <c r="B130" s="20"/>
      <c r="C130" s="19" t="s">
        <v>5</v>
      </c>
      <c r="D130" s="19"/>
      <c r="E130" s="12">
        <f t="shared" si="16"/>
        <v>1</v>
      </c>
      <c r="F130" s="12">
        <f t="shared" ref="F130:L130" si="30">SUM(F126:F129)</f>
        <v>0</v>
      </c>
      <c r="G130" s="12">
        <f t="shared" si="30"/>
        <v>1</v>
      </c>
      <c r="H130" s="12">
        <f t="shared" si="30"/>
        <v>0</v>
      </c>
      <c r="I130" s="12">
        <f t="shared" si="30"/>
        <v>0</v>
      </c>
      <c r="J130" s="12">
        <f t="shared" si="30"/>
        <v>0</v>
      </c>
      <c r="K130" s="12">
        <f t="shared" si="30"/>
        <v>0</v>
      </c>
      <c r="L130" s="12">
        <f t="shared" si="30"/>
        <v>0</v>
      </c>
    </row>
    <row r="131" spans="1:12" ht="15" x14ac:dyDescent="0.25">
      <c r="A131" s="23"/>
      <c r="B131" s="22" t="s">
        <v>20</v>
      </c>
      <c r="C131" s="22"/>
      <c r="D131" s="22"/>
      <c r="E131" s="12">
        <f t="shared" si="16"/>
        <v>1</v>
      </c>
      <c r="F131" s="12">
        <f t="shared" ref="F131:L131" si="31">SUM(F130,F125)</f>
        <v>0</v>
      </c>
      <c r="G131" s="12">
        <f t="shared" si="31"/>
        <v>1</v>
      </c>
      <c r="H131" s="12">
        <f t="shared" si="31"/>
        <v>0</v>
      </c>
      <c r="I131" s="12">
        <f t="shared" si="31"/>
        <v>0</v>
      </c>
      <c r="J131" s="12">
        <f t="shared" si="31"/>
        <v>0</v>
      </c>
      <c r="K131" s="12">
        <f t="shared" si="31"/>
        <v>0</v>
      </c>
      <c r="L131" s="12">
        <f t="shared" si="31"/>
        <v>0</v>
      </c>
    </row>
    <row r="132" spans="1:12" x14ac:dyDescent="0.2">
      <c r="A132" s="28" t="s">
        <v>25</v>
      </c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</row>
    <row r="133" spans="1:12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</row>
    <row r="134" spans="1:12" x14ac:dyDescent="0.2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</row>
    <row r="135" spans="1:12" ht="15" customHeight="1" x14ac:dyDescent="0.2">
      <c r="A135" s="15" t="s">
        <v>0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</row>
    <row r="136" spans="1:12" ht="15.75" x14ac:dyDescent="0.2">
      <c r="A136" s="15" t="s">
        <v>56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</row>
    <row r="137" spans="1:12" ht="15.75" customHeight="1" x14ac:dyDescent="0.2">
      <c r="A137" s="16" t="s">
        <v>1</v>
      </c>
      <c r="B137" s="17" t="s">
        <v>2</v>
      </c>
      <c r="C137" s="17" t="s">
        <v>3</v>
      </c>
      <c r="D137" s="17" t="s">
        <v>4</v>
      </c>
      <c r="E137" s="18" t="s">
        <v>57</v>
      </c>
      <c r="F137" s="18"/>
      <c r="G137" s="18"/>
      <c r="H137" s="18"/>
      <c r="I137" s="18"/>
      <c r="J137" s="18"/>
      <c r="K137" s="18"/>
      <c r="L137" s="18"/>
    </row>
    <row r="138" spans="1:12" ht="12.75" customHeight="1" x14ac:dyDescent="0.2">
      <c r="A138" s="16"/>
      <c r="B138" s="17"/>
      <c r="C138" s="17"/>
      <c r="D138" s="17"/>
      <c r="E138" s="24" t="s">
        <v>5</v>
      </c>
      <c r="F138" s="24" t="s">
        <v>6</v>
      </c>
      <c r="G138" s="26" t="s">
        <v>7</v>
      </c>
      <c r="H138" s="26" t="s">
        <v>8</v>
      </c>
      <c r="I138" s="24" t="s">
        <v>9</v>
      </c>
      <c r="J138" s="24" t="s">
        <v>10</v>
      </c>
      <c r="K138" s="24" t="s">
        <v>11</v>
      </c>
      <c r="L138" s="24" t="s">
        <v>12</v>
      </c>
    </row>
    <row r="139" spans="1:12" ht="12.75" customHeight="1" x14ac:dyDescent="0.2">
      <c r="A139" s="16"/>
      <c r="B139" s="17"/>
      <c r="C139" s="17"/>
      <c r="D139" s="17"/>
      <c r="E139" s="25"/>
      <c r="F139" s="25"/>
      <c r="G139" s="27"/>
      <c r="H139" s="27"/>
      <c r="I139" s="25"/>
      <c r="J139" s="25"/>
      <c r="K139" s="25"/>
      <c r="L139" s="25"/>
    </row>
    <row r="140" spans="1:12" ht="14.25" customHeight="1" x14ac:dyDescent="0.2">
      <c r="A140" s="23" t="s">
        <v>31</v>
      </c>
      <c r="B140" s="20" t="s">
        <v>14</v>
      </c>
      <c r="C140" s="21" t="s">
        <v>15</v>
      </c>
      <c r="D140" s="10" t="s">
        <v>16</v>
      </c>
      <c r="E140" s="5">
        <f t="shared" ref="E140:E203" si="32">SUM(F140:L140)</f>
        <v>0</v>
      </c>
      <c r="F140" s="5">
        <v>0</v>
      </c>
      <c r="G140" s="5">
        <v>0</v>
      </c>
      <c r="H140" s="5">
        <v>0</v>
      </c>
      <c r="I140" s="5">
        <v>0</v>
      </c>
      <c r="J140" s="7">
        <v>0</v>
      </c>
      <c r="K140" s="5">
        <v>0</v>
      </c>
      <c r="L140" s="7">
        <v>0</v>
      </c>
    </row>
    <row r="141" spans="1:12" ht="14.25" x14ac:dyDescent="0.2">
      <c r="A141" s="23"/>
      <c r="B141" s="20"/>
      <c r="C141" s="21"/>
      <c r="D141" s="10" t="s">
        <v>17</v>
      </c>
      <c r="E141" s="5">
        <f t="shared" si="32"/>
        <v>0</v>
      </c>
      <c r="F141" s="5">
        <v>0</v>
      </c>
      <c r="G141" s="5">
        <v>0</v>
      </c>
      <c r="H141" s="5">
        <v>0</v>
      </c>
      <c r="I141" s="5">
        <v>0</v>
      </c>
      <c r="J141" s="7">
        <v>0</v>
      </c>
      <c r="K141" s="5">
        <v>0</v>
      </c>
      <c r="L141" s="7">
        <v>0</v>
      </c>
    </row>
    <row r="142" spans="1:12" ht="14.25" customHeight="1" x14ac:dyDescent="0.2">
      <c r="A142" s="23"/>
      <c r="B142" s="20"/>
      <c r="C142" s="21" t="s">
        <v>18</v>
      </c>
      <c r="D142" s="10" t="s">
        <v>16</v>
      </c>
      <c r="E142" s="5">
        <f t="shared" si="32"/>
        <v>0</v>
      </c>
      <c r="F142" s="5">
        <v>0</v>
      </c>
      <c r="G142" s="5">
        <v>0</v>
      </c>
      <c r="H142" s="5">
        <v>0</v>
      </c>
      <c r="I142" s="5">
        <v>0</v>
      </c>
      <c r="J142" s="7">
        <v>0</v>
      </c>
      <c r="K142" s="5">
        <v>0</v>
      </c>
      <c r="L142" s="7">
        <v>0</v>
      </c>
    </row>
    <row r="143" spans="1:12" ht="14.25" x14ac:dyDescent="0.2">
      <c r="A143" s="23"/>
      <c r="B143" s="20"/>
      <c r="C143" s="21"/>
      <c r="D143" s="10" t="s">
        <v>17</v>
      </c>
      <c r="E143" s="5">
        <f t="shared" si="32"/>
        <v>0</v>
      </c>
      <c r="F143" s="5">
        <v>0</v>
      </c>
      <c r="G143" s="5">
        <v>0</v>
      </c>
      <c r="H143" s="5">
        <v>0</v>
      </c>
      <c r="I143" s="5">
        <v>0</v>
      </c>
      <c r="J143" s="7">
        <v>0</v>
      </c>
      <c r="K143" s="5">
        <v>0</v>
      </c>
      <c r="L143" s="7">
        <v>0</v>
      </c>
    </row>
    <row r="144" spans="1:12" ht="15" x14ac:dyDescent="0.2">
      <c r="A144" s="23"/>
      <c r="B144" s="20"/>
      <c r="C144" s="19" t="s">
        <v>5</v>
      </c>
      <c r="D144" s="19"/>
      <c r="E144" s="12">
        <f t="shared" si="32"/>
        <v>0</v>
      </c>
      <c r="F144" s="12">
        <f t="shared" ref="F144:L144" si="33">SUM(F140:F143)</f>
        <v>0</v>
      </c>
      <c r="G144" s="12">
        <f t="shared" si="33"/>
        <v>0</v>
      </c>
      <c r="H144" s="12">
        <f t="shared" si="33"/>
        <v>0</v>
      </c>
      <c r="I144" s="12">
        <f t="shared" si="33"/>
        <v>0</v>
      </c>
      <c r="J144" s="12">
        <f t="shared" si="33"/>
        <v>0</v>
      </c>
      <c r="K144" s="12">
        <f t="shared" si="33"/>
        <v>0</v>
      </c>
      <c r="L144" s="12">
        <f t="shared" si="33"/>
        <v>0</v>
      </c>
    </row>
    <row r="145" spans="1:12" ht="14.25" customHeight="1" x14ac:dyDescent="0.2">
      <c r="A145" s="23"/>
      <c r="B145" s="20" t="s">
        <v>19</v>
      </c>
      <c r="C145" s="21" t="s">
        <v>15</v>
      </c>
      <c r="D145" s="10" t="s">
        <v>16</v>
      </c>
      <c r="E145" s="5">
        <f t="shared" si="32"/>
        <v>0</v>
      </c>
      <c r="F145" s="5">
        <v>0</v>
      </c>
      <c r="G145" s="5">
        <v>0</v>
      </c>
      <c r="H145" s="5">
        <v>0</v>
      </c>
      <c r="I145" s="5">
        <v>0</v>
      </c>
      <c r="J145" s="7">
        <v>0</v>
      </c>
      <c r="K145" s="5">
        <v>0</v>
      </c>
      <c r="L145" s="7">
        <v>0</v>
      </c>
    </row>
    <row r="146" spans="1:12" ht="14.25" x14ac:dyDescent="0.2">
      <c r="A146" s="23"/>
      <c r="B146" s="20"/>
      <c r="C146" s="21"/>
      <c r="D146" s="10" t="s">
        <v>17</v>
      </c>
      <c r="E146" s="5">
        <f t="shared" si="32"/>
        <v>0</v>
      </c>
      <c r="F146" s="5">
        <v>0</v>
      </c>
      <c r="G146" s="5">
        <v>0</v>
      </c>
      <c r="H146" s="5">
        <v>0</v>
      </c>
      <c r="I146" s="5">
        <v>0</v>
      </c>
      <c r="J146" s="7">
        <v>0</v>
      </c>
      <c r="K146" s="5">
        <v>0</v>
      </c>
      <c r="L146" s="7">
        <v>0</v>
      </c>
    </row>
    <row r="147" spans="1:12" ht="14.25" customHeight="1" x14ac:dyDescent="0.2">
      <c r="A147" s="23"/>
      <c r="B147" s="20"/>
      <c r="C147" s="21" t="s">
        <v>18</v>
      </c>
      <c r="D147" s="10" t="s">
        <v>16</v>
      </c>
      <c r="E147" s="5">
        <f t="shared" si="32"/>
        <v>2</v>
      </c>
      <c r="F147" s="5">
        <v>0</v>
      </c>
      <c r="G147" s="5">
        <v>0</v>
      </c>
      <c r="H147" s="5">
        <v>0</v>
      </c>
      <c r="I147" s="5">
        <v>0</v>
      </c>
      <c r="J147" s="7">
        <v>2</v>
      </c>
      <c r="K147" s="5">
        <v>0</v>
      </c>
      <c r="L147" s="7">
        <v>0</v>
      </c>
    </row>
    <row r="148" spans="1:12" ht="14.25" x14ac:dyDescent="0.2">
      <c r="A148" s="23"/>
      <c r="B148" s="20"/>
      <c r="C148" s="21"/>
      <c r="D148" s="10" t="s">
        <v>17</v>
      </c>
      <c r="E148" s="5">
        <f t="shared" si="32"/>
        <v>0</v>
      </c>
      <c r="F148" s="5">
        <v>0</v>
      </c>
      <c r="G148" s="5">
        <v>0</v>
      </c>
      <c r="H148" s="5">
        <v>0</v>
      </c>
      <c r="I148" s="5">
        <v>0</v>
      </c>
      <c r="J148" s="6">
        <v>0</v>
      </c>
      <c r="K148" s="5">
        <v>0</v>
      </c>
      <c r="L148" s="7">
        <v>0</v>
      </c>
    </row>
    <row r="149" spans="1:12" ht="15" x14ac:dyDescent="0.2">
      <c r="A149" s="23"/>
      <c r="B149" s="20"/>
      <c r="C149" s="19" t="s">
        <v>5</v>
      </c>
      <c r="D149" s="19"/>
      <c r="E149" s="12">
        <f t="shared" si="32"/>
        <v>2</v>
      </c>
      <c r="F149" s="12">
        <f t="shared" ref="F149:L149" si="34">SUM(F145:F148)</f>
        <v>0</v>
      </c>
      <c r="G149" s="12">
        <f t="shared" si="34"/>
        <v>0</v>
      </c>
      <c r="H149" s="12">
        <f t="shared" si="34"/>
        <v>0</v>
      </c>
      <c r="I149" s="12">
        <f t="shared" si="34"/>
        <v>0</v>
      </c>
      <c r="J149" s="12">
        <f t="shared" si="34"/>
        <v>2</v>
      </c>
      <c r="K149" s="12">
        <f t="shared" si="34"/>
        <v>0</v>
      </c>
      <c r="L149" s="12">
        <f t="shared" si="34"/>
        <v>0</v>
      </c>
    </row>
    <row r="150" spans="1:12" ht="15" x14ac:dyDescent="0.2">
      <c r="A150" s="23"/>
      <c r="B150" s="29" t="s">
        <v>20</v>
      </c>
      <c r="C150" s="29"/>
      <c r="D150" s="29"/>
      <c r="E150" s="12">
        <f t="shared" si="32"/>
        <v>2</v>
      </c>
      <c r="F150" s="12">
        <f t="shared" ref="F150:L150" si="35">SUM(F149,F144)</f>
        <v>0</v>
      </c>
      <c r="G150" s="12">
        <f t="shared" si="35"/>
        <v>0</v>
      </c>
      <c r="H150" s="12">
        <f t="shared" si="35"/>
        <v>0</v>
      </c>
      <c r="I150" s="12">
        <f t="shared" si="35"/>
        <v>0</v>
      </c>
      <c r="J150" s="12">
        <f t="shared" si="35"/>
        <v>2</v>
      </c>
      <c r="K150" s="12">
        <f t="shared" si="35"/>
        <v>0</v>
      </c>
      <c r="L150" s="12">
        <f t="shared" si="35"/>
        <v>0</v>
      </c>
    </row>
    <row r="151" spans="1:12" ht="14.25" customHeight="1" x14ac:dyDescent="0.2">
      <c r="A151" s="23" t="s">
        <v>32</v>
      </c>
      <c r="B151" s="20" t="s">
        <v>14</v>
      </c>
      <c r="C151" s="21" t="s">
        <v>15</v>
      </c>
      <c r="D151" s="10" t="s">
        <v>16</v>
      </c>
      <c r="E151" s="5">
        <f t="shared" si="32"/>
        <v>0</v>
      </c>
      <c r="F151" s="5">
        <v>0</v>
      </c>
      <c r="G151" s="5">
        <v>0</v>
      </c>
      <c r="H151" s="5">
        <v>0</v>
      </c>
      <c r="I151" s="5">
        <v>0</v>
      </c>
      <c r="J151" s="7">
        <v>0</v>
      </c>
      <c r="K151" s="5">
        <v>0</v>
      </c>
      <c r="L151" s="7">
        <v>0</v>
      </c>
    </row>
    <row r="152" spans="1:12" ht="14.25" x14ac:dyDescent="0.2">
      <c r="A152" s="23"/>
      <c r="B152" s="20"/>
      <c r="C152" s="21"/>
      <c r="D152" s="10" t="s">
        <v>17</v>
      </c>
      <c r="E152" s="5">
        <f t="shared" si="32"/>
        <v>0</v>
      </c>
      <c r="F152" s="5">
        <v>0</v>
      </c>
      <c r="G152" s="5">
        <v>0</v>
      </c>
      <c r="H152" s="5">
        <v>0</v>
      </c>
      <c r="I152" s="5">
        <v>0</v>
      </c>
      <c r="J152" s="7">
        <v>0</v>
      </c>
      <c r="K152" s="5">
        <v>0</v>
      </c>
      <c r="L152" s="7">
        <v>0</v>
      </c>
    </row>
    <row r="153" spans="1:12" ht="14.25" customHeight="1" x14ac:dyDescent="0.2">
      <c r="A153" s="23"/>
      <c r="B153" s="20"/>
      <c r="C153" s="21" t="s">
        <v>18</v>
      </c>
      <c r="D153" s="10" t="s">
        <v>16</v>
      </c>
      <c r="E153" s="5">
        <f t="shared" si="32"/>
        <v>0</v>
      </c>
      <c r="F153" s="5">
        <v>0</v>
      </c>
      <c r="G153" s="5">
        <v>0</v>
      </c>
      <c r="H153" s="5">
        <v>0</v>
      </c>
      <c r="I153" s="5">
        <v>0</v>
      </c>
      <c r="J153" s="7">
        <v>0</v>
      </c>
      <c r="K153" s="5">
        <v>0</v>
      </c>
      <c r="L153" s="7">
        <v>0</v>
      </c>
    </row>
    <row r="154" spans="1:12" ht="14.25" x14ac:dyDescent="0.2">
      <c r="A154" s="23"/>
      <c r="B154" s="20"/>
      <c r="C154" s="21"/>
      <c r="D154" s="10" t="s">
        <v>17</v>
      </c>
      <c r="E154" s="5">
        <f t="shared" si="32"/>
        <v>0</v>
      </c>
      <c r="F154" s="5">
        <v>0</v>
      </c>
      <c r="G154" s="5">
        <v>0</v>
      </c>
      <c r="H154" s="5">
        <v>0</v>
      </c>
      <c r="I154" s="5">
        <v>0</v>
      </c>
      <c r="J154" s="7">
        <v>0</v>
      </c>
      <c r="K154" s="5">
        <v>0</v>
      </c>
      <c r="L154" s="7">
        <v>0</v>
      </c>
    </row>
    <row r="155" spans="1:12" ht="15" x14ac:dyDescent="0.2">
      <c r="A155" s="23"/>
      <c r="B155" s="20"/>
      <c r="C155" s="19" t="s">
        <v>5</v>
      </c>
      <c r="D155" s="19"/>
      <c r="E155" s="12">
        <f t="shared" si="32"/>
        <v>0</v>
      </c>
      <c r="F155" s="12">
        <f t="shared" ref="F155:L155" si="36">SUM(F151:F154)</f>
        <v>0</v>
      </c>
      <c r="G155" s="12">
        <f t="shared" si="36"/>
        <v>0</v>
      </c>
      <c r="H155" s="12">
        <f t="shared" si="36"/>
        <v>0</v>
      </c>
      <c r="I155" s="12">
        <f t="shared" si="36"/>
        <v>0</v>
      </c>
      <c r="J155" s="12">
        <f t="shared" si="36"/>
        <v>0</v>
      </c>
      <c r="K155" s="12">
        <f t="shared" si="36"/>
        <v>0</v>
      </c>
      <c r="L155" s="12">
        <f t="shared" si="36"/>
        <v>0</v>
      </c>
    </row>
    <row r="156" spans="1:12" ht="14.25" customHeight="1" x14ac:dyDescent="0.2">
      <c r="A156" s="23"/>
      <c r="B156" s="20" t="s">
        <v>19</v>
      </c>
      <c r="C156" s="21" t="s">
        <v>15</v>
      </c>
      <c r="D156" s="10" t="s">
        <v>16</v>
      </c>
      <c r="E156" s="5">
        <f t="shared" si="32"/>
        <v>0</v>
      </c>
      <c r="F156" s="5">
        <v>0</v>
      </c>
      <c r="G156" s="5">
        <v>0</v>
      </c>
      <c r="H156" s="5">
        <v>0</v>
      </c>
      <c r="I156" s="5">
        <v>0</v>
      </c>
      <c r="J156" s="7">
        <v>0</v>
      </c>
      <c r="K156" s="5">
        <v>0</v>
      </c>
      <c r="L156" s="7">
        <v>0</v>
      </c>
    </row>
    <row r="157" spans="1:12" ht="14.25" x14ac:dyDescent="0.2">
      <c r="A157" s="23"/>
      <c r="B157" s="20"/>
      <c r="C157" s="21"/>
      <c r="D157" s="10" t="s">
        <v>17</v>
      </c>
      <c r="E157" s="5">
        <f t="shared" si="32"/>
        <v>0</v>
      </c>
      <c r="F157" s="5">
        <v>0</v>
      </c>
      <c r="G157" s="5">
        <v>0</v>
      </c>
      <c r="H157" s="5">
        <v>0</v>
      </c>
      <c r="I157" s="5">
        <v>0</v>
      </c>
      <c r="J157" s="7">
        <v>0</v>
      </c>
      <c r="K157" s="5">
        <v>0</v>
      </c>
      <c r="L157" s="7">
        <v>0</v>
      </c>
    </row>
    <row r="158" spans="1:12" ht="14.25" customHeight="1" x14ac:dyDescent="0.2">
      <c r="A158" s="23"/>
      <c r="B158" s="20"/>
      <c r="C158" s="21" t="s">
        <v>18</v>
      </c>
      <c r="D158" s="10" t="s">
        <v>16</v>
      </c>
      <c r="E158" s="5">
        <f t="shared" si="32"/>
        <v>0</v>
      </c>
      <c r="F158" s="5">
        <v>0</v>
      </c>
      <c r="G158" s="5">
        <v>0</v>
      </c>
      <c r="H158" s="5">
        <v>0</v>
      </c>
      <c r="I158" s="5">
        <v>0</v>
      </c>
      <c r="J158" s="7">
        <v>0</v>
      </c>
      <c r="K158" s="5">
        <v>0</v>
      </c>
      <c r="L158" s="7">
        <v>0</v>
      </c>
    </row>
    <row r="159" spans="1:12" ht="14.25" x14ac:dyDescent="0.2">
      <c r="A159" s="23"/>
      <c r="B159" s="20"/>
      <c r="C159" s="21"/>
      <c r="D159" s="10" t="s">
        <v>17</v>
      </c>
      <c r="E159" s="5">
        <f t="shared" si="32"/>
        <v>0</v>
      </c>
      <c r="F159" s="5">
        <v>0</v>
      </c>
      <c r="G159" s="5">
        <v>0</v>
      </c>
      <c r="H159" s="5">
        <v>0</v>
      </c>
      <c r="I159" s="5">
        <v>0</v>
      </c>
      <c r="J159" s="7">
        <v>0</v>
      </c>
      <c r="K159" s="5">
        <v>0</v>
      </c>
      <c r="L159" s="7">
        <v>0</v>
      </c>
    </row>
    <row r="160" spans="1:12" ht="15" x14ac:dyDescent="0.2">
      <c r="A160" s="23"/>
      <c r="B160" s="20"/>
      <c r="C160" s="19" t="s">
        <v>5</v>
      </c>
      <c r="D160" s="19"/>
      <c r="E160" s="12">
        <f t="shared" si="32"/>
        <v>0</v>
      </c>
      <c r="F160" s="12">
        <f t="shared" ref="F160:L160" si="37">SUM(F156:F159)</f>
        <v>0</v>
      </c>
      <c r="G160" s="12">
        <f t="shared" si="37"/>
        <v>0</v>
      </c>
      <c r="H160" s="12">
        <f t="shared" si="37"/>
        <v>0</v>
      </c>
      <c r="I160" s="12">
        <f t="shared" si="37"/>
        <v>0</v>
      </c>
      <c r="J160" s="12">
        <f t="shared" si="37"/>
        <v>0</v>
      </c>
      <c r="K160" s="12">
        <f t="shared" si="37"/>
        <v>0</v>
      </c>
      <c r="L160" s="12">
        <f t="shared" si="37"/>
        <v>0</v>
      </c>
    </row>
    <row r="161" spans="1:12" ht="15" x14ac:dyDescent="0.2">
      <c r="A161" s="23"/>
      <c r="B161" s="29" t="s">
        <v>20</v>
      </c>
      <c r="C161" s="29"/>
      <c r="D161" s="29"/>
      <c r="E161" s="12">
        <f t="shared" si="32"/>
        <v>0</v>
      </c>
      <c r="F161" s="12">
        <f t="shared" ref="F161:L161" si="38">SUM(F160,F155)</f>
        <v>0</v>
      </c>
      <c r="G161" s="12">
        <f t="shared" si="38"/>
        <v>0</v>
      </c>
      <c r="H161" s="12">
        <f t="shared" si="38"/>
        <v>0</v>
      </c>
      <c r="I161" s="12">
        <f t="shared" si="38"/>
        <v>0</v>
      </c>
      <c r="J161" s="12">
        <f t="shared" si="38"/>
        <v>0</v>
      </c>
      <c r="K161" s="12">
        <f t="shared" si="38"/>
        <v>0</v>
      </c>
      <c r="L161" s="12">
        <f t="shared" si="38"/>
        <v>0</v>
      </c>
    </row>
    <row r="162" spans="1:12" ht="14.25" customHeight="1" x14ac:dyDescent="0.2">
      <c r="A162" s="23" t="s">
        <v>33</v>
      </c>
      <c r="B162" s="20" t="s">
        <v>14</v>
      </c>
      <c r="C162" s="21" t="s">
        <v>15</v>
      </c>
      <c r="D162" s="10" t="s">
        <v>16</v>
      </c>
      <c r="E162" s="5">
        <f t="shared" si="32"/>
        <v>1</v>
      </c>
      <c r="F162" s="5">
        <v>0</v>
      </c>
      <c r="G162" s="5">
        <v>1</v>
      </c>
      <c r="H162" s="5">
        <v>0</v>
      </c>
      <c r="I162" s="5">
        <v>0</v>
      </c>
      <c r="J162" s="7">
        <v>0</v>
      </c>
      <c r="K162" s="5">
        <v>0</v>
      </c>
      <c r="L162" s="7">
        <v>0</v>
      </c>
    </row>
    <row r="163" spans="1:12" ht="14.25" x14ac:dyDescent="0.2">
      <c r="A163" s="23"/>
      <c r="B163" s="20"/>
      <c r="C163" s="21"/>
      <c r="D163" s="10" t="s">
        <v>17</v>
      </c>
      <c r="E163" s="5">
        <f t="shared" si="32"/>
        <v>0</v>
      </c>
      <c r="F163" s="5">
        <v>0</v>
      </c>
      <c r="G163" s="5">
        <v>0</v>
      </c>
      <c r="H163" s="5">
        <v>0</v>
      </c>
      <c r="I163" s="5">
        <v>0</v>
      </c>
      <c r="J163" s="7">
        <v>0</v>
      </c>
      <c r="K163" s="5">
        <v>0</v>
      </c>
      <c r="L163" s="7">
        <v>0</v>
      </c>
    </row>
    <row r="164" spans="1:12" ht="14.25" customHeight="1" x14ac:dyDescent="0.2">
      <c r="A164" s="23"/>
      <c r="B164" s="20"/>
      <c r="C164" s="21" t="s">
        <v>18</v>
      </c>
      <c r="D164" s="10" t="s">
        <v>16</v>
      </c>
      <c r="E164" s="5">
        <f t="shared" si="32"/>
        <v>4</v>
      </c>
      <c r="F164" s="5">
        <v>2</v>
      </c>
      <c r="G164" s="5">
        <v>1</v>
      </c>
      <c r="H164" s="5">
        <v>0</v>
      </c>
      <c r="I164" s="5">
        <v>0</v>
      </c>
      <c r="J164" s="7">
        <v>1</v>
      </c>
      <c r="K164" s="5">
        <v>0</v>
      </c>
      <c r="L164" s="7">
        <v>0</v>
      </c>
    </row>
    <row r="165" spans="1:12" ht="14.25" x14ac:dyDescent="0.2">
      <c r="A165" s="23"/>
      <c r="B165" s="20"/>
      <c r="C165" s="21"/>
      <c r="D165" s="10" t="s">
        <v>17</v>
      </c>
      <c r="E165" s="5">
        <f t="shared" si="32"/>
        <v>2</v>
      </c>
      <c r="F165" s="5">
        <v>1</v>
      </c>
      <c r="G165" s="5">
        <v>0</v>
      </c>
      <c r="H165" s="5">
        <v>0</v>
      </c>
      <c r="I165" s="5">
        <v>0</v>
      </c>
      <c r="J165" s="7">
        <v>1</v>
      </c>
      <c r="K165" s="5">
        <v>0</v>
      </c>
      <c r="L165" s="7">
        <v>0</v>
      </c>
    </row>
    <row r="166" spans="1:12" ht="15" x14ac:dyDescent="0.2">
      <c r="A166" s="23"/>
      <c r="B166" s="20"/>
      <c r="C166" s="19" t="s">
        <v>5</v>
      </c>
      <c r="D166" s="19"/>
      <c r="E166" s="12">
        <f t="shared" si="32"/>
        <v>7</v>
      </c>
      <c r="F166" s="12">
        <f t="shared" ref="F166:L166" si="39">SUM(F162:F165)</f>
        <v>3</v>
      </c>
      <c r="G166" s="12">
        <f t="shared" si="39"/>
        <v>2</v>
      </c>
      <c r="H166" s="12">
        <f t="shared" si="39"/>
        <v>0</v>
      </c>
      <c r="I166" s="12">
        <f t="shared" si="39"/>
        <v>0</v>
      </c>
      <c r="J166" s="12">
        <f t="shared" si="39"/>
        <v>2</v>
      </c>
      <c r="K166" s="12">
        <f t="shared" si="39"/>
        <v>0</v>
      </c>
      <c r="L166" s="12">
        <f t="shared" si="39"/>
        <v>0</v>
      </c>
    </row>
    <row r="167" spans="1:12" ht="14.25" customHeight="1" x14ac:dyDescent="0.2">
      <c r="A167" s="23"/>
      <c r="B167" s="20" t="s">
        <v>19</v>
      </c>
      <c r="C167" s="21" t="s">
        <v>15</v>
      </c>
      <c r="D167" s="10" t="s">
        <v>16</v>
      </c>
      <c r="E167" s="5">
        <f t="shared" si="32"/>
        <v>0</v>
      </c>
      <c r="F167" s="5">
        <v>0</v>
      </c>
      <c r="G167" s="5">
        <v>0</v>
      </c>
      <c r="H167" s="5">
        <v>0</v>
      </c>
      <c r="I167" s="5">
        <v>0</v>
      </c>
      <c r="J167" s="7">
        <v>0</v>
      </c>
      <c r="K167" s="5">
        <v>0</v>
      </c>
      <c r="L167" s="7">
        <v>0</v>
      </c>
    </row>
    <row r="168" spans="1:12" ht="14.25" x14ac:dyDescent="0.2">
      <c r="A168" s="23"/>
      <c r="B168" s="20"/>
      <c r="C168" s="21"/>
      <c r="D168" s="10" t="s">
        <v>17</v>
      </c>
      <c r="E168" s="5">
        <f t="shared" si="32"/>
        <v>0</v>
      </c>
      <c r="F168" s="5">
        <v>0</v>
      </c>
      <c r="G168" s="5">
        <v>0</v>
      </c>
      <c r="H168" s="5">
        <v>0</v>
      </c>
      <c r="I168" s="5">
        <v>0</v>
      </c>
      <c r="J168" s="7">
        <v>0</v>
      </c>
      <c r="K168" s="5">
        <v>0</v>
      </c>
      <c r="L168" s="7">
        <v>0</v>
      </c>
    </row>
    <row r="169" spans="1:12" ht="14.25" customHeight="1" x14ac:dyDescent="0.2">
      <c r="A169" s="23"/>
      <c r="B169" s="20"/>
      <c r="C169" s="21" t="s">
        <v>18</v>
      </c>
      <c r="D169" s="10" t="s">
        <v>16</v>
      </c>
      <c r="E169" s="5">
        <f t="shared" si="32"/>
        <v>7</v>
      </c>
      <c r="F169" s="5">
        <v>1</v>
      </c>
      <c r="G169" s="5">
        <v>1</v>
      </c>
      <c r="H169" s="5">
        <v>1</v>
      </c>
      <c r="I169" s="5">
        <v>0</v>
      </c>
      <c r="J169" s="7">
        <v>4</v>
      </c>
      <c r="K169" s="5">
        <v>0</v>
      </c>
      <c r="L169" s="7">
        <v>0</v>
      </c>
    </row>
    <row r="170" spans="1:12" ht="14.25" x14ac:dyDescent="0.2">
      <c r="A170" s="23"/>
      <c r="B170" s="20"/>
      <c r="C170" s="21"/>
      <c r="D170" s="10" t="s">
        <v>17</v>
      </c>
      <c r="E170" s="5">
        <f t="shared" si="32"/>
        <v>0</v>
      </c>
      <c r="F170" s="5">
        <v>0</v>
      </c>
      <c r="G170" s="5">
        <v>0</v>
      </c>
      <c r="H170" s="5">
        <v>0</v>
      </c>
      <c r="I170" s="5">
        <v>0</v>
      </c>
      <c r="J170" s="7">
        <v>0</v>
      </c>
      <c r="K170" s="5">
        <v>0</v>
      </c>
      <c r="L170" s="7">
        <v>0</v>
      </c>
    </row>
    <row r="171" spans="1:12" ht="15" x14ac:dyDescent="0.2">
      <c r="A171" s="23"/>
      <c r="B171" s="20"/>
      <c r="C171" s="19" t="s">
        <v>5</v>
      </c>
      <c r="D171" s="19"/>
      <c r="E171" s="12">
        <f t="shared" si="32"/>
        <v>7</v>
      </c>
      <c r="F171" s="12">
        <f t="shared" ref="F171:L171" si="40">SUM(F167:F170)</f>
        <v>1</v>
      </c>
      <c r="G171" s="12">
        <f t="shared" si="40"/>
        <v>1</v>
      </c>
      <c r="H171" s="12">
        <f t="shared" si="40"/>
        <v>1</v>
      </c>
      <c r="I171" s="12">
        <f t="shared" si="40"/>
        <v>0</v>
      </c>
      <c r="J171" s="12">
        <f t="shared" si="40"/>
        <v>4</v>
      </c>
      <c r="K171" s="12">
        <f t="shared" si="40"/>
        <v>0</v>
      </c>
      <c r="L171" s="12">
        <f t="shared" si="40"/>
        <v>0</v>
      </c>
    </row>
    <row r="172" spans="1:12" ht="15" x14ac:dyDescent="0.2">
      <c r="A172" s="23"/>
      <c r="B172" s="29" t="s">
        <v>20</v>
      </c>
      <c r="C172" s="29"/>
      <c r="D172" s="29"/>
      <c r="E172" s="12">
        <f t="shared" si="32"/>
        <v>14</v>
      </c>
      <c r="F172" s="12">
        <f t="shared" ref="F172:L172" si="41">SUM(F171,F166)</f>
        <v>4</v>
      </c>
      <c r="G172" s="12">
        <f t="shared" si="41"/>
        <v>3</v>
      </c>
      <c r="H172" s="12">
        <f t="shared" si="41"/>
        <v>1</v>
      </c>
      <c r="I172" s="12">
        <f t="shared" si="41"/>
        <v>0</v>
      </c>
      <c r="J172" s="12">
        <f t="shared" si="41"/>
        <v>6</v>
      </c>
      <c r="K172" s="12">
        <f t="shared" si="41"/>
        <v>0</v>
      </c>
      <c r="L172" s="12">
        <f t="shared" si="41"/>
        <v>0</v>
      </c>
    </row>
    <row r="173" spans="1:12" ht="14.25" customHeight="1" x14ac:dyDescent="0.2">
      <c r="A173" s="23" t="s">
        <v>34</v>
      </c>
      <c r="B173" s="20" t="s">
        <v>14</v>
      </c>
      <c r="C173" s="21" t="s">
        <v>15</v>
      </c>
      <c r="D173" s="10" t="s">
        <v>16</v>
      </c>
      <c r="E173" s="5">
        <f t="shared" si="32"/>
        <v>0</v>
      </c>
      <c r="F173" s="5">
        <v>0</v>
      </c>
      <c r="G173" s="5">
        <v>0</v>
      </c>
      <c r="H173" s="5">
        <v>0</v>
      </c>
      <c r="I173" s="5">
        <v>0</v>
      </c>
      <c r="J173" s="7">
        <v>0</v>
      </c>
      <c r="K173" s="5">
        <v>0</v>
      </c>
      <c r="L173" s="7">
        <v>0</v>
      </c>
    </row>
    <row r="174" spans="1:12" ht="14.25" x14ac:dyDescent="0.2">
      <c r="A174" s="23"/>
      <c r="B174" s="20"/>
      <c r="C174" s="21"/>
      <c r="D174" s="10" t="s">
        <v>17</v>
      </c>
      <c r="E174" s="5">
        <f t="shared" si="32"/>
        <v>0</v>
      </c>
      <c r="F174" s="5">
        <v>0</v>
      </c>
      <c r="G174" s="5">
        <v>0</v>
      </c>
      <c r="H174" s="5">
        <v>0</v>
      </c>
      <c r="I174" s="5">
        <v>0</v>
      </c>
      <c r="J174" s="7">
        <v>0</v>
      </c>
      <c r="K174" s="5">
        <v>0</v>
      </c>
      <c r="L174" s="7">
        <v>0</v>
      </c>
    </row>
    <row r="175" spans="1:12" ht="15" customHeight="1" x14ac:dyDescent="0.2">
      <c r="A175" s="23"/>
      <c r="B175" s="20"/>
      <c r="C175" s="21" t="s">
        <v>18</v>
      </c>
      <c r="D175" s="10" t="s">
        <v>16</v>
      </c>
      <c r="E175" s="5">
        <f t="shared" si="32"/>
        <v>1</v>
      </c>
      <c r="F175" s="5">
        <v>0</v>
      </c>
      <c r="G175" s="5">
        <v>0</v>
      </c>
      <c r="H175" s="5">
        <v>0</v>
      </c>
      <c r="I175" s="5">
        <v>0</v>
      </c>
      <c r="J175" s="7">
        <v>1</v>
      </c>
      <c r="K175" s="5">
        <v>0</v>
      </c>
      <c r="L175" s="9">
        <v>0</v>
      </c>
    </row>
    <row r="176" spans="1:12" ht="14.25" x14ac:dyDescent="0.2">
      <c r="A176" s="23"/>
      <c r="B176" s="20"/>
      <c r="C176" s="21"/>
      <c r="D176" s="10" t="s">
        <v>17</v>
      </c>
      <c r="E176" s="5">
        <f t="shared" si="32"/>
        <v>0</v>
      </c>
      <c r="F176" s="5">
        <v>0</v>
      </c>
      <c r="G176" s="5">
        <v>0</v>
      </c>
      <c r="H176" s="5">
        <v>0</v>
      </c>
      <c r="I176" s="5">
        <v>0</v>
      </c>
      <c r="J176" s="7">
        <v>0</v>
      </c>
      <c r="K176" s="5">
        <v>0</v>
      </c>
      <c r="L176" s="7">
        <v>0</v>
      </c>
    </row>
    <row r="177" spans="1:12" ht="15" x14ac:dyDescent="0.2">
      <c r="A177" s="23"/>
      <c r="B177" s="20"/>
      <c r="C177" s="19" t="s">
        <v>5</v>
      </c>
      <c r="D177" s="19"/>
      <c r="E177" s="12">
        <f t="shared" si="32"/>
        <v>1</v>
      </c>
      <c r="F177" s="12">
        <f t="shared" ref="F177:L177" si="42">SUM(F173:F176)</f>
        <v>0</v>
      </c>
      <c r="G177" s="12">
        <f t="shared" si="42"/>
        <v>0</v>
      </c>
      <c r="H177" s="12">
        <f t="shared" si="42"/>
        <v>0</v>
      </c>
      <c r="I177" s="12">
        <f t="shared" si="42"/>
        <v>0</v>
      </c>
      <c r="J177" s="12">
        <f t="shared" si="42"/>
        <v>1</v>
      </c>
      <c r="K177" s="12">
        <f t="shared" si="42"/>
        <v>0</v>
      </c>
      <c r="L177" s="12">
        <f t="shared" si="42"/>
        <v>0</v>
      </c>
    </row>
    <row r="178" spans="1:12" ht="14.25" customHeight="1" x14ac:dyDescent="0.2">
      <c r="A178" s="23"/>
      <c r="B178" s="20" t="s">
        <v>19</v>
      </c>
      <c r="C178" s="21" t="s">
        <v>15</v>
      </c>
      <c r="D178" s="10" t="s">
        <v>16</v>
      </c>
      <c r="E178" s="5">
        <f t="shared" si="32"/>
        <v>1</v>
      </c>
      <c r="F178" s="5">
        <v>0</v>
      </c>
      <c r="G178" s="5">
        <v>0</v>
      </c>
      <c r="H178" s="5">
        <v>0</v>
      </c>
      <c r="I178" s="5">
        <v>0</v>
      </c>
      <c r="J178" s="7">
        <v>1</v>
      </c>
      <c r="K178" s="5">
        <v>0</v>
      </c>
      <c r="L178" s="7">
        <v>0</v>
      </c>
    </row>
    <row r="179" spans="1:12" ht="14.25" x14ac:dyDescent="0.2">
      <c r="A179" s="23"/>
      <c r="B179" s="20"/>
      <c r="C179" s="21"/>
      <c r="D179" s="10" t="s">
        <v>17</v>
      </c>
      <c r="E179" s="5">
        <f t="shared" si="32"/>
        <v>1</v>
      </c>
      <c r="F179" s="5">
        <v>0</v>
      </c>
      <c r="G179" s="5">
        <v>0</v>
      </c>
      <c r="H179" s="5">
        <v>0</v>
      </c>
      <c r="I179" s="5">
        <v>0</v>
      </c>
      <c r="J179" s="7">
        <v>1</v>
      </c>
      <c r="K179" s="5">
        <v>0</v>
      </c>
      <c r="L179" s="7">
        <v>0</v>
      </c>
    </row>
    <row r="180" spans="1:12" ht="14.25" customHeight="1" x14ac:dyDescent="0.2">
      <c r="A180" s="23"/>
      <c r="B180" s="20"/>
      <c r="C180" s="21" t="s">
        <v>18</v>
      </c>
      <c r="D180" s="10" t="s">
        <v>16</v>
      </c>
      <c r="E180" s="5">
        <f t="shared" si="32"/>
        <v>5</v>
      </c>
      <c r="F180" s="5">
        <v>2</v>
      </c>
      <c r="G180" s="5">
        <v>0</v>
      </c>
      <c r="H180" s="5">
        <v>0</v>
      </c>
      <c r="I180" s="5">
        <v>0</v>
      </c>
      <c r="J180" s="7">
        <v>0</v>
      </c>
      <c r="K180" s="5">
        <v>3</v>
      </c>
      <c r="L180" s="7">
        <v>0</v>
      </c>
    </row>
    <row r="181" spans="1:12" ht="14.25" x14ac:dyDescent="0.2">
      <c r="A181" s="23"/>
      <c r="B181" s="20"/>
      <c r="C181" s="21"/>
      <c r="D181" s="10" t="s">
        <v>17</v>
      </c>
      <c r="E181" s="5">
        <f t="shared" si="32"/>
        <v>0</v>
      </c>
      <c r="F181" s="5">
        <v>0</v>
      </c>
      <c r="G181" s="5">
        <v>0</v>
      </c>
      <c r="H181" s="5">
        <v>0</v>
      </c>
      <c r="I181" s="5">
        <v>0</v>
      </c>
      <c r="J181" s="7">
        <v>0</v>
      </c>
      <c r="K181" s="5">
        <v>0</v>
      </c>
      <c r="L181" s="7">
        <v>0</v>
      </c>
    </row>
    <row r="182" spans="1:12" ht="15" x14ac:dyDescent="0.2">
      <c r="A182" s="23"/>
      <c r="B182" s="20"/>
      <c r="C182" s="19" t="s">
        <v>5</v>
      </c>
      <c r="D182" s="19"/>
      <c r="E182" s="12">
        <f t="shared" si="32"/>
        <v>7</v>
      </c>
      <c r="F182" s="12">
        <f t="shared" ref="F182:L182" si="43">SUM(F178:F181)</f>
        <v>2</v>
      </c>
      <c r="G182" s="12">
        <f t="shared" si="43"/>
        <v>0</v>
      </c>
      <c r="H182" s="12">
        <f t="shared" si="43"/>
        <v>0</v>
      </c>
      <c r="I182" s="12">
        <f t="shared" si="43"/>
        <v>0</v>
      </c>
      <c r="J182" s="12">
        <f t="shared" si="43"/>
        <v>2</v>
      </c>
      <c r="K182" s="12">
        <f t="shared" si="43"/>
        <v>3</v>
      </c>
      <c r="L182" s="12">
        <f t="shared" si="43"/>
        <v>0</v>
      </c>
    </row>
    <row r="183" spans="1:12" ht="15" x14ac:dyDescent="0.2">
      <c r="A183" s="23"/>
      <c r="B183" s="29" t="s">
        <v>20</v>
      </c>
      <c r="C183" s="29"/>
      <c r="D183" s="29"/>
      <c r="E183" s="12">
        <f t="shared" si="32"/>
        <v>8</v>
      </c>
      <c r="F183" s="12">
        <f t="shared" ref="F183:L183" si="44">SUM(F182,F177)</f>
        <v>2</v>
      </c>
      <c r="G183" s="12">
        <f t="shared" si="44"/>
        <v>0</v>
      </c>
      <c r="H183" s="12">
        <f t="shared" si="44"/>
        <v>0</v>
      </c>
      <c r="I183" s="12">
        <f t="shared" si="44"/>
        <v>0</v>
      </c>
      <c r="J183" s="12">
        <f t="shared" si="44"/>
        <v>3</v>
      </c>
      <c r="K183" s="12">
        <f t="shared" si="44"/>
        <v>3</v>
      </c>
      <c r="L183" s="12">
        <f t="shared" si="44"/>
        <v>0</v>
      </c>
    </row>
    <row r="184" spans="1:12" ht="14.25" customHeight="1" x14ac:dyDescent="0.2">
      <c r="A184" s="23" t="s">
        <v>35</v>
      </c>
      <c r="B184" s="20" t="s">
        <v>14</v>
      </c>
      <c r="C184" s="21" t="s">
        <v>15</v>
      </c>
      <c r="D184" s="10" t="s">
        <v>16</v>
      </c>
      <c r="E184" s="5">
        <f t="shared" si="32"/>
        <v>0</v>
      </c>
      <c r="F184" s="5">
        <v>0</v>
      </c>
      <c r="G184" s="5">
        <v>0</v>
      </c>
      <c r="H184" s="5">
        <v>0</v>
      </c>
      <c r="I184" s="5">
        <v>0</v>
      </c>
      <c r="J184" s="6">
        <v>0</v>
      </c>
      <c r="K184" s="5">
        <v>0</v>
      </c>
      <c r="L184" s="7">
        <v>0</v>
      </c>
    </row>
    <row r="185" spans="1:12" ht="14.25" x14ac:dyDescent="0.2">
      <c r="A185" s="23"/>
      <c r="B185" s="20"/>
      <c r="C185" s="21"/>
      <c r="D185" s="10" t="s">
        <v>17</v>
      </c>
      <c r="E185" s="5">
        <f t="shared" si="32"/>
        <v>0</v>
      </c>
      <c r="F185" s="5">
        <v>0</v>
      </c>
      <c r="G185" s="5">
        <v>0</v>
      </c>
      <c r="H185" s="5">
        <v>0</v>
      </c>
      <c r="I185" s="5">
        <v>0</v>
      </c>
      <c r="J185" s="7">
        <v>0</v>
      </c>
      <c r="K185" s="5">
        <v>0</v>
      </c>
      <c r="L185" s="7">
        <v>0</v>
      </c>
    </row>
    <row r="186" spans="1:12" ht="14.25" customHeight="1" x14ac:dyDescent="0.2">
      <c r="A186" s="23"/>
      <c r="B186" s="20"/>
      <c r="C186" s="21" t="s">
        <v>18</v>
      </c>
      <c r="D186" s="10" t="s">
        <v>16</v>
      </c>
      <c r="E186" s="5">
        <f t="shared" si="32"/>
        <v>0</v>
      </c>
      <c r="F186" s="5">
        <v>0</v>
      </c>
      <c r="G186" s="5">
        <v>0</v>
      </c>
      <c r="H186" s="5">
        <v>0</v>
      </c>
      <c r="I186" s="5">
        <v>0</v>
      </c>
      <c r="J186" s="7">
        <v>0</v>
      </c>
      <c r="K186" s="5">
        <v>0</v>
      </c>
      <c r="L186" s="7">
        <v>0</v>
      </c>
    </row>
    <row r="187" spans="1:12" ht="14.25" x14ac:dyDescent="0.2">
      <c r="A187" s="23"/>
      <c r="B187" s="20"/>
      <c r="C187" s="21"/>
      <c r="D187" s="10" t="s">
        <v>17</v>
      </c>
      <c r="E187" s="5">
        <f t="shared" si="32"/>
        <v>0</v>
      </c>
      <c r="F187" s="5">
        <v>0</v>
      </c>
      <c r="G187" s="5">
        <v>0</v>
      </c>
      <c r="H187" s="5">
        <v>0</v>
      </c>
      <c r="I187" s="5">
        <v>0</v>
      </c>
      <c r="J187" s="7">
        <v>0</v>
      </c>
      <c r="K187" s="5">
        <v>0</v>
      </c>
      <c r="L187" s="7">
        <v>0</v>
      </c>
    </row>
    <row r="188" spans="1:12" ht="15" x14ac:dyDescent="0.2">
      <c r="A188" s="23"/>
      <c r="B188" s="20"/>
      <c r="C188" s="19" t="s">
        <v>5</v>
      </c>
      <c r="D188" s="19"/>
      <c r="E188" s="12">
        <f t="shared" si="32"/>
        <v>0</v>
      </c>
      <c r="F188" s="12">
        <f t="shared" ref="F188:L188" si="45">SUM(F184:F187)</f>
        <v>0</v>
      </c>
      <c r="G188" s="12">
        <f t="shared" si="45"/>
        <v>0</v>
      </c>
      <c r="H188" s="12">
        <f t="shared" si="45"/>
        <v>0</v>
      </c>
      <c r="I188" s="12">
        <f t="shared" si="45"/>
        <v>0</v>
      </c>
      <c r="J188" s="12">
        <f t="shared" si="45"/>
        <v>0</v>
      </c>
      <c r="K188" s="12">
        <f t="shared" si="45"/>
        <v>0</v>
      </c>
      <c r="L188" s="12">
        <f t="shared" si="45"/>
        <v>0</v>
      </c>
    </row>
    <row r="189" spans="1:12" ht="14.25" customHeight="1" x14ac:dyDescent="0.2">
      <c r="A189" s="23"/>
      <c r="B189" s="20" t="s">
        <v>19</v>
      </c>
      <c r="C189" s="21" t="s">
        <v>15</v>
      </c>
      <c r="D189" s="10" t="s">
        <v>16</v>
      </c>
      <c r="E189" s="5">
        <f t="shared" si="32"/>
        <v>1</v>
      </c>
      <c r="F189" s="5">
        <v>0</v>
      </c>
      <c r="G189" s="5">
        <v>0</v>
      </c>
      <c r="H189" s="5">
        <v>0</v>
      </c>
      <c r="I189" s="5">
        <v>0</v>
      </c>
      <c r="J189" s="7">
        <v>1</v>
      </c>
      <c r="K189" s="5">
        <v>0</v>
      </c>
      <c r="L189" s="7">
        <v>0</v>
      </c>
    </row>
    <row r="190" spans="1:12" ht="14.25" x14ac:dyDescent="0.2">
      <c r="A190" s="23"/>
      <c r="B190" s="20"/>
      <c r="C190" s="21"/>
      <c r="D190" s="10" t="s">
        <v>17</v>
      </c>
      <c r="E190" s="5">
        <f t="shared" si="32"/>
        <v>0</v>
      </c>
      <c r="F190" s="5">
        <v>0</v>
      </c>
      <c r="G190" s="5">
        <v>0</v>
      </c>
      <c r="H190" s="5">
        <v>0</v>
      </c>
      <c r="I190" s="5">
        <v>0</v>
      </c>
      <c r="J190" s="7">
        <v>0</v>
      </c>
      <c r="K190" s="5">
        <v>0</v>
      </c>
      <c r="L190" s="7">
        <v>0</v>
      </c>
    </row>
    <row r="191" spans="1:12" ht="14.25" customHeight="1" x14ac:dyDescent="0.2">
      <c r="A191" s="23"/>
      <c r="B191" s="20"/>
      <c r="C191" s="21" t="s">
        <v>18</v>
      </c>
      <c r="D191" s="10" t="s">
        <v>16</v>
      </c>
      <c r="E191" s="5">
        <f t="shared" si="32"/>
        <v>1</v>
      </c>
      <c r="F191" s="5">
        <v>0</v>
      </c>
      <c r="G191" s="5">
        <v>0</v>
      </c>
      <c r="H191" s="5">
        <v>0</v>
      </c>
      <c r="I191" s="5">
        <v>0</v>
      </c>
      <c r="J191" s="7">
        <v>1</v>
      </c>
      <c r="K191" s="5">
        <v>0</v>
      </c>
      <c r="L191" s="7">
        <v>0</v>
      </c>
    </row>
    <row r="192" spans="1:12" ht="14.25" x14ac:dyDescent="0.2">
      <c r="A192" s="23"/>
      <c r="B192" s="20"/>
      <c r="C192" s="21"/>
      <c r="D192" s="10" t="s">
        <v>17</v>
      </c>
      <c r="E192" s="5">
        <f t="shared" si="32"/>
        <v>0</v>
      </c>
      <c r="F192" s="5">
        <v>0</v>
      </c>
      <c r="G192" s="5">
        <v>0</v>
      </c>
      <c r="H192" s="5">
        <v>0</v>
      </c>
      <c r="I192" s="5">
        <v>0</v>
      </c>
      <c r="J192" s="7">
        <v>0</v>
      </c>
      <c r="K192" s="5">
        <v>0</v>
      </c>
      <c r="L192" s="7">
        <v>0</v>
      </c>
    </row>
    <row r="193" spans="1:12" ht="15" x14ac:dyDescent="0.2">
      <c r="A193" s="23"/>
      <c r="B193" s="20"/>
      <c r="C193" s="19" t="s">
        <v>5</v>
      </c>
      <c r="D193" s="19"/>
      <c r="E193" s="12">
        <f t="shared" si="32"/>
        <v>2</v>
      </c>
      <c r="F193" s="12">
        <f t="shared" ref="F193:L193" si="46">SUM(F189:F192)</f>
        <v>0</v>
      </c>
      <c r="G193" s="12">
        <f t="shared" si="46"/>
        <v>0</v>
      </c>
      <c r="H193" s="12">
        <f t="shared" si="46"/>
        <v>0</v>
      </c>
      <c r="I193" s="12">
        <f t="shared" si="46"/>
        <v>0</v>
      </c>
      <c r="J193" s="12">
        <f t="shared" si="46"/>
        <v>2</v>
      </c>
      <c r="K193" s="12">
        <f t="shared" si="46"/>
        <v>0</v>
      </c>
      <c r="L193" s="12">
        <f t="shared" si="46"/>
        <v>0</v>
      </c>
    </row>
    <row r="194" spans="1:12" ht="15" x14ac:dyDescent="0.2">
      <c r="A194" s="23"/>
      <c r="B194" s="29" t="s">
        <v>20</v>
      </c>
      <c r="C194" s="29"/>
      <c r="D194" s="29"/>
      <c r="E194" s="12">
        <f t="shared" si="32"/>
        <v>2</v>
      </c>
      <c r="F194" s="12">
        <f t="shared" ref="F194:L194" si="47">SUM(F193,F188)</f>
        <v>0</v>
      </c>
      <c r="G194" s="12">
        <f t="shared" si="47"/>
        <v>0</v>
      </c>
      <c r="H194" s="12">
        <f t="shared" si="47"/>
        <v>0</v>
      </c>
      <c r="I194" s="12">
        <f t="shared" si="47"/>
        <v>0</v>
      </c>
      <c r="J194" s="12">
        <f t="shared" si="47"/>
        <v>2</v>
      </c>
      <c r="K194" s="12">
        <f t="shared" si="47"/>
        <v>0</v>
      </c>
      <c r="L194" s="12">
        <f t="shared" si="47"/>
        <v>0</v>
      </c>
    </row>
    <row r="195" spans="1:12" ht="14.25" customHeight="1" x14ac:dyDescent="0.2">
      <c r="A195" s="23" t="s">
        <v>36</v>
      </c>
      <c r="B195" s="20" t="s">
        <v>14</v>
      </c>
      <c r="C195" s="21" t="s">
        <v>15</v>
      </c>
      <c r="D195" s="13" t="s">
        <v>16</v>
      </c>
      <c r="E195" s="5">
        <f t="shared" si="32"/>
        <v>0</v>
      </c>
      <c r="F195" s="5">
        <v>0</v>
      </c>
      <c r="G195" s="5">
        <v>0</v>
      </c>
      <c r="H195" s="5">
        <v>0</v>
      </c>
      <c r="I195" s="5">
        <v>0</v>
      </c>
      <c r="J195" s="7">
        <v>0</v>
      </c>
      <c r="K195" s="5">
        <v>0</v>
      </c>
      <c r="L195" s="7">
        <v>0</v>
      </c>
    </row>
    <row r="196" spans="1:12" ht="14.25" x14ac:dyDescent="0.2">
      <c r="A196" s="23"/>
      <c r="B196" s="20"/>
      <c r="C196" s="21"/>
      <c r="D196" s="13" t="s">
        <v>17</v>
      </c>
      <c r="E196" s="5">
        <f t="shared" si="32"/>
        <v>0</v>
      </c>
      <c r="F196" s="5">
        <v>0</v>
      </c>
      <c r="G196" s="5">
        <v>0</v>
      </c>
      <c r="H196" s="5">
        <v>0</v>
      </c>
      <c r="I196" s="5">
        <v>0</v>
      </c>
      <c r="J196" s="7">
        <v>0</v>
      </c>
      <c r="K196" s="5">
        <v>0</v>
      </c>
      <c r="L196" s="7">
        <v>0</v>
      </c>
    </row>
    <row r="197" spans="1:12" ht="14.25" customHeight="1" x14ac:dyDescent="0.2">
      <c r="A197" s="23"/>
      <c r="B197" s="20"/>
      <c r="C197" s="21" t="s">
        <v>18</v>
      </c>
      <c r="D197" s="13" t="s">
        <v>16</v>
      </c>
      <c r="E197" s="5">
        <f t="shared" si="32"/>
        <v>9</v>
      </c>
      <c r="F197" s="5">
        <v>3</v>
      </c>
      <c r="G197" s="5">
        <v>1</v>
      </c>
      <c r="H197" s="5">
        <v>1</v>
      </c>
      <c r="I197" s="5">
        <v>0</v>
      </c>
      <c r="J197" s="7">
        <v>3</v>
      </c>
      <c r="K197" s="5">
        <v>1</v>
      </c>
      <c r="L197" s="7">
        <v>0</v>
      </c>
    </row>
    <row r="198" spans="1:12" ht="14.25" x14ac:dyDescent="0.2">
      <c r="A198" s="23"/>
      <c r="B198" s="20"/>
      <c r="C198" s="21"/>
      <c r="D198" s="13" t="s">
        <v>17</v>
      </c>
      <c r="E198" s="5">
        <f t="shared" si="32"/>
        <v>0</v>
      </c>
      <c r="F198" s="5">
        <v>0</v>
      </c>
      <c r="G198" s="5">
        <v>0</v>
      </c>
      <c r="H198" s="5">
        <v>0</v>
      </c>
      <c r="I198" s="5">
        <v>0</v>
      </c>
      <c r="J198" s="7">
        <v>0</v>
      </c>
      <c r="K198" s="5">
        <v>0</v>
      </c>
      <c r="L198" s="7">
        <v>0</v>
      </c>
    </row>
    <row r="199" spans="1:12" ht="15" x14ac:dyDescent="0.2">
      <c r="A199" s="23"/>
      <c r="B199" s="20"/>
      <c r="C199" s="19" t="s">
        <v>5</v>
      </c>
      <c r="D199" s="19"/>
      <c r="E199" s="14">
        <f t="shared" si="32"/>
        <v>9</v>
      </c>
      <c r="F199" s="14">
        <f t="shared" ref="F199:L199" si="48">SUM(F195:F198)</f>
        <v>3</v>
      </c>
      <c r="G199" s="14">
        <f t="shared" si="48"/>
        <v>1</v>
      </c>
      <c r="H199" s="14">
        <f t="shared" si="48"/>
        <v>1</v>
      </c>
      <c r="I199" s="14">
        <f t="shared" si="48"/>
        <v>0</v>
      </c>
      <c r="J199" s="14">
        <f t="shared" si="48"/>
        <v>3</v>
      </c>
      <c r="K199" s="14">
        <f t="shared" si="48"/>
        <v>1</v>
      </c>
      <c r="L199" s="14">
        <f t="shared" si="48"/>
        <v>0</v>
      </c>
    </row>
    <row r="200" spans="1:12" ht="14.25" customHeight="1" x14ac:dyDescent="0.2">
      <c r="A200" s="23"/>
      <c r="B200" s="20" t="s">
        <v>19</v>
      </c>
      <c r="C200" s="21" t="s">
        <v>15</v>
      </c>
      <c r="D200" s="13" t="s">
        <v>16</v>
      </c>
      <c r="E200" s="5">
        <f t="shared" si="32"/>
        <v>0</v>
      </c>
      <c r="F200" s="5">
        <v>0</v>
      </c>
      <c r="G200" s="5">
        <v>0</v>
      </c>
      <c r="H200" s="5">
        <v>0</v>
      </c>
      <c r="I200" s="5">
        <v>0</v>
      </c>
      <c r="J200" s="7">
        <v>0</v>
      </c>
      <c r="K200" s="5">
        <v>0</v>
      </c>
      <c r="L200" s="7">
        <v>0</v>
      </c>
    </row>
    <row r="201" spans="1:12" ht="14.25" x14ac:dyDescent="0.2">
      <c r="A201" s="23"/>
      <c r="B201" s="20"/>
      <c r="C201" s="21"/>
      <c r="D201" s="13" t="s">
        <v>17</v>
      </c>
      <c r="E201" s="5">
        <f t="shared" si="32"/>
        <v>0</v>
      </c>
      <c r="F201" s="5">
        <v>0</v>
      </c>
      <c r="G201" s="5">
        <v>0</v>
      </c>
      <c r="H201" s="5">
        <v>0</v>
      </c>
      <c r="I201" s="5">
        <v>0</v>
      </c>
      <c r="J201" s="7">
        <v>0</v>
      </c>
      <c r="K201" s="5">
        <v>0</v>
      </c>
      <c r="L201" s="7">
        <v>0</v>
      </c>
    </row>
    <row r="202" spans="1:12" ht="14.25" customHeight="1" x14ac:dyDescent="0.2">
      <c r="A202" s="23"/>
      <c r="B202" s="20"/>
      <c r="C202" s="21" t="s">
        <v>18</v>
      </c>
      <c r="D202" s="13" t="s">
        <v>16</v>
      </c>
      <c r="E202" s="5">
        <f t="shared" si="32"/>
        <v>23</v>
      </c>
      <c r="F202" s="5">
        <v>3</v>
      </c>
      <c r="G202" s="5">
        <v>2</v>
      </c>
      <c r="H202" s="5">
        <v>3</v>
      </c>
      <c r="I202" s="5">
        <v>0</v>
      </c>
      <c r="J202" s="7">
        <v>12</v>
      </c>
      <c r="K202" s="5">
        <v>3</v>
      </c>
      <c r="L202" s="7">
        <v>0</v>
      </c>
    </row>
    <row r="203" spans="1:12" ht="14.25" x14ac:dyDescent="0.2">
      <c r="A203" s="23"/>
      <c r="B203" s="20"/>
      <c r="C203" s="21"/>
      <c r="D203" s="13" t="s">
        <v>17</v>
      </c>
      <c r="E203" s="5">
        <f t="shared" si="32"/>
        <v>1</v>
      </c>
      <c r="F203" s="5">
        <v>1</v>
      </c>
      <c r="G203" s="5">
        <v>0</v>
      </c>
      <c r="H203" s="5">
        <v>0</v>
      </c>
      <c r="I203" s="5">
        <v>0</v>
      </c>
      <c r="J203" s="7">
        <v>0</v>
      </c>
      <c r="K203" s="5">
        <v>0</v>
      </c>
      <c r="L203" s="7">
        <v>0</v>
      </c>
    </row>
    <row r="204" spans="1:12" ht="15" x14ac:dyDescent="0.2">
      <c r="A204" s="23"/>
      <c r="B204" s="20"/>
      <c r="C204" s="19" t="s">
        <v>5</v>
      </c>
      <c r="D204" s="19"/>
      <c r="E204" s="14">
        <f>SUM(F204:L204)</f>
        <v>24</v>
      </c>
      <c r="F204" s="14">
        <f t="shared" ref="F204:L204" si="49">SUM(F200:F203)</f>
        <v>4</v>
      </c>
      <c r="G204" s="14">
        <f t="shared" si="49"/>
        <v>2</v>
      </c>
      <c r="H204" s="14">
        <f t="shared" si="49"/>
        <v>3</v>
      </c>
      <c r="I204" s="14">
        <f t="shared" si="49"/>
        <v>0</v>
      </c>
      <c r="J204" s="14">
        <f t="shared" si="49"/>
        <v>12</v>
      </c>
      <c r="K204" s="14">
        <f t="shared" si="49"/>
        <v>3</v>
      </c>
      <c r="L204" s="14">
        <f t="shared" si="49"/>
        <v>0</v>
      </c>
    </row>
    <row r="205" spans="1:12" ht="15" x14ac:dyDescent="0.2">
      <c r="A205" s="23"/>
      <c r="B205" s="29" t="s">
        <v>20</v>
      </c>
      <c r="C205" s="29"/>
      <c r="D205" s="29"/>
      <c r="E205" s="14">
        <f>SUM(F205:L205)</f>
        <v>33</v>
      </c>
      <c r="F205" s="14">
        <f t="shared" ref="F205:L205" si="50">SUM(F204,F199)</f>
        <v>7</v>
      </c>
      <c r="G205" s="14">
        <f t="shared" si="50"/>
        <v>3</v>
      </c>
      <c r="H205" s="14">
        <f t="shared" si="50"/>
        <v>4</v>
      </c>
      <c r="I205" s="14">
        <f t="shared" si="50"/>
        <v>0</v>
      </c>
      <c r="J205" s="14">
        <f t="shared" si="50"/>
        <v>15</v>
      </c>
      <c r="K205" s="14">
        <f t="shared" si="50"/>
        <v>4</v>
      </c>
      <c r="L205" s="14">
        <f t="shared" si="50"/>
        <v>0</v>
      </c>
    </row>
    <row r="206" spans="1:12" x14ac:dyDescent="0.2">
      <c r="A206" s="28" t="s">
        <v>25</v>
      </c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</row>
    <row r="207" spans="1:12" ht="24.75" customHeight="1" x14ac:dyDescent="0.2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</row>
    <row r="208" spans="1:12" ht="16.5" customHeight="1" x14ac:dyDescent="0.2">
      <c r="A208" s="15" t="s">
        <v>0</v>
      </c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</row>
    <row r="209" spans="1:12" ht="15.75" x14ac:dyDescent="0.2">
      <c r="A209" s="15" t="s">
        <v>56</v>
      </c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</row>
    <row r="210" spans="1:12" ht="15.75" customHeight="1" x14ac:dyDescent="0.2">
      <c r="A210" s="16" t="s">
        <v>1</v>
      </c>
      <c r="B210" s="17" t="s">
        <v>2</v>
      </c>
      <c r="C210" s="17" t="s">
        <v>3</v>
      </c>
      <c r="D210" s="17" t="s">
        <v>4</v>
      </c>
      <c r="E210" s="18" t="s">
        <v>57</v>
      </c>
      <c r="F210" s="18"/>
      <c r="G210" s="18"/>
      <c r="H210" s="18"/>
      <c r="I210" s="18"/>
      <c r="J210" s="18"/>
      <c r="K210" s="18"/>
      <c r="L210" s="18"/>
    </row>
    <row r="211" spans="1:12" x14ac:dyDescent="0.2">
      <c r="A211" s="16"/>
      <c r="B211" s="17"/>
      <c r="C211" s="17"/>
      <c r="D211" s="17"/>
      <c r="E211" s="29" t="s">
        <v>5</v>
      </c>
      <c r="F211" s="29" t="s">
        <v>6</v>
      </c>
      <c r="G211" s="19" t="s">
        <v>7</v>
      </c>
      <c r="H211" s="19" t="s">
        <v>8</v>
      </c>
      <c r="I211" s="29" t="s">
        <v>9</v>
      </c>
      <c r="J211" s="29" t="s">
        <v>10</v>
      </c>
      <c r="K211" s="29" t="s">
        <v>11</v>
      </c>
      <c r="L211" s="29" t="s">
        <v>12</v>
      </c>
    </row>
    <row r="212" spans="1:12" x14ac:dyDescent="0.2">
      <c r="A212" s="16"/>
      <c r="B212" s="17"/>
      <c r="C212" s="17"/>
      <c r="D212" s="17"/>
      <c r="E212" s="29"/>
      <c r="F212" s="29"/>
      <c r="G212" s="19"/>
      <c r="H212" s="19"/>
      <c r="I212" s="29"/>
      <c r="J212" s="29"/>
      <c r="K212" s="29"/>
      <c r="L212" s="29"/>
    </row>
    <row r="213" spans="1:12" ht="14.25" customHeight="1" x14ac:dyDescent="0.2">
      <c r="A213" s="23" t="s">
        <v>37</v>
      </c>
      <c r="B213" s="20" t="s">
        <v>14</v>
      </c>
      <c r="C213" s="21" t="s">
        <v>15</v>
      </c>
      <c r="D213" s="13" t="s">
        <v>16</v>
      </c>
      <c r="E213" s="5">
        <f t="shared" ref="E213:E267" si="51">SUM(F213:L213)</f>
        <v>1</v>
      </c>
      <c r="F213" s="5">
        <v>0</v>
      </c>
      <c r="G213" s="5">
        <v>0</v>
      </c>
      <c r="H213" s="5">
        <v>0</v>
      </c>
      <c r="I213" s="5">
        <v>0</v>
      </c>
      <c r="J213" s="7">
        <v>1</v>
      </c>
      <c r="K213" s="5">
        <v>0</v>
      </c>
      <c r="L213" s="7">
        <v>0</v>
      </c>
    </row>
    <row r="214" spans="1:12" ht="14.25" x14ac:dyDescent="0.2">
      <c r="A214" s="23"/>
      <c r="B214" s="20"/>
      <c r="C214" s="21"/>
      <c r="D214" s="13" t="s">
        <v>17</v>
      </c>
      <c r="E214" s="5">
        <f t="shared" si="51"/>
        <v>0</v>
      </c>
      <c r="F214" s="5">
        <v>0</v>
      </c>
      <c r="G214" s="5">
        <v>0</v>
      </c>
      <c r="H214" s="5">
        <v>0</v>
      </c>
      <c r="I214" s="5">
        <v>0</v>
      </c>
      <c r="J214" s="7">
        <v>0</v>
      </c>
      <c r="K214" s="5">
        <v>0</v>
      </c>
      <c r="L214" s="7">
        <v>0</v>
      </c>
    </row>
    <row r="215" spans="1:12" ht="14.25" customHeight="1" x14ac:dyDescent="0.2">
      <c r="A215" s="23"/>
      <c r="B215" s="20"/>
      <c r="C215" s="21" t="s">
        <v>18</v>
      </c>
      <c r="D215" s="13" t="s">
        <v>16</v>
      </c>
      <c r="E215" s="5">
        <f t="shared" si="51"/>
        <v>1</v>
      </c>
      <c r="F215" s="5">
        <v>1</v>
      </c>
      <c r="G215" s="5">
        <v>0</v>
      </c>
      <c r="H215" s="5">
        <v>0</v>
      </c>
      <c r="I215" s="5">
        <v>0</v>
      </c>
      <c r="J215" s="7">
        <v>0</v>
      </c>
      <c r="K215" s="5">
        <v>0</v>
      </c>
      <c r="L215" s="7">
        <v>0</v>
      </c>
    </row>
    <row r="216" spans="1:12" ht="14.25" x14ac:dyDescent="0.2">
      <c r="A216" s="23"/>
      <c r="B216" s="20"/>
      <c r="C216" s="21"/>
      <c r="D216" s="13" t="s">
        <v>17</v>
      </c>
      <c r="E216" s="5">
        <f t="shared" si="51"/>
        <v>0</v>
      </c>
      <c r="F216" s="5">
        <v>0</v>
      </c>
      <c r="G216" s="5">
        <v>0</v>
      </c>
      <c r="H216" s="5">
        <v>0</v>
      </c>
      <c r="I216" s="5">
        <v>0</v>
      </c>
      <c r="J216" s="7">
        <v>0</v>
      </c>
      <c r="K216" s="5">
        <v>0</v>
      </c>
      <c r="L216" s="7">
        <v>0</v>
      </c>
    </row>
    <row r="217" spans="1:12" ht="15" x14ac:dyDescent="0.2">
      <c r="A217" s="23"/>
      <c r="B217" s="20"/>
      <c r="C217" s="19" t="s">
        <v>5</v>
      </c>
      <c r="D217" s="19"/>
      <c r="E217" s="14">
        <f t="shared" si="51"/>
        <v>2</v>
      </c>
      <c r="F217" s="14">
        <f t="shared" ref="F217:L217" si="52">SUM(F213:F216)</f>
        <v>1</v>
      </c>
      <c r="G217" s="14">
        <f t="shared" si="52"/>
        <v>0</v>
      </c>
      <c r="H217" s="14">
        <f t="shared" si="52"/>
        <v>0</v>
      </c>
      <c r="I217" s="14">
        <f t="shared" si="52"/>
        <v>0</v>
      </c>
      <c r="J217" s="14">
        <f t="shared" si="52"/>
        <v>1</v>
      </c>
      <c r="K217" s="14">
        <f t="shared" si="52"/>
        <v>0</v>
      </c>
      <c r="L217" s="14">
        <f t="shared" si="52"/>
        <v>0</v>
      </c>
    </row>
    <row r="218" spans="1:12" ht="14.25" customHeight="1" x14ac:dyDescent="0.2">
      <c r="A218" s="23"/>
      <c r="B218" s="20" t="s">
        <v>19</v>
      </c>
      <c r="C218" s="21" t="s">
        <v>15</v>
      </c>
      <c r="D218" s="13" t="s">
        <v>16</v>
      </c>
      <c r="E218" s="5">
        <f t="shared" si="51"/>
        <v>0</v>
      </c>
      <c r="F218" s="5">
        <v>0</v>
      </c>
      <c r="G218" s="5">
        <v>0</v>
      </c>
      <c r="H218" s="5">
        <v>0</v>
      </c>
      <c r="I218" s="5">
        <v>0</v>
      </c>
      <c r="J218" s="7">
        <v>0</v>
      </c>
      <c r="K218" s="5">
        <v>0</v>
      </c>
      <c r="L218" s="7">
        <v>0</v>
      </c>
    </row>
    <row r="219" spans="1:12" ht="14.25" x14ac:dyDescent="0.2">
      <c r="A219" s="23"/>
      <c r="B219" s="20"/>
      <c r="C219" s="21"/>
      <c r="D219" s="13" t="s">
        <v>17</v>
      </c>
      <c r="E219" s="5">
        <f t="shared" si="51"/>
        <v>0</v>
      </c>
      <c r="F219" s="5">
        <v>0</v>
      </c>
      <c r="G219" s="5">
        <v>0</v>
      </c>
      <c r="H219" s="5">
        <v>0</v>
      </c>
      <c r="I219" s="5">
        <v>0</v>
      </c>
      <c r="J219" s="7">
        <v>0</v>
      </c>
      <c r="K219" s="5">
        <v>0</v>
      </c>
      <c r="L219" s="7">
        <v>0</v>
      </c>
    </row>
    <row r="220" spans="1:12" ht="14.25" customHeight="1" x14ac:dyDescent="0.2">
      <c r="A220" s="23"/>
      <c r="B220" s="20"/>
      <c r="C220" s="21" t="s">
        <v>18</v>
      </c>
      <c r="D220" s="13" t="s">
        <v>16</v>
      </c>
      <c r="E220" s="5">
        <f t="shared" si="51"/>
        <v>2</v>
      </c>
      <c r="F220" s="5">
        <v>0</v>
      </c>
      <c r="G220" s="5">
        <v>1</v>
      </c>
      <c r="H220" s="5">
        <v>0</v>
      </c>
      <c r="I220" s="5">
        <v>0</v>
      </c>
      <c r="J220" s="7">
        <v>1</v>
      </c>
      <c r="K220" s="5">
        <v>0</v>
      </c>
      <c r="L220" s="7">
        <v>0</v>
      </c>
    </row>
    <row r="221" spans="1:12" ht="14.25" x14ac:dyDescent="0.2">
      <c r="A221" s="23"/>
      <c r="B221" s="20"/>
      <c r="C221" s="21"/>
      <c r="D221" s="13" t="s">
        <v>17</v>
      </c>
      <c r="E221" s="5">
        <f t="shared" si="51"/>
        <v>0</v>
      </c>
      <c r="F221" s="5">
        <v>0</v>
      </c>
      <c r="G221" s="5">
        <v>0</v>
      </c>
      <c r="H221" s="5">
        <v>0</v>
      </c>
      <c r="I221" s="5">
        <v>0</v>
      </c>
      <c r="J221" s="7">
        <v>0</v>
      </c>
      <c r="K221" s="5">
        <v>0</v>
      </c>
      <c r="L221" s="7">
        <v>0</v>
      </c>
    </row>
    <row r="222" spans="1:12" ht="15" x14ac:dyDescent="0.2">
      <c r="A222" s="23"/>
      <c r="B222" s="20"/>
      <c r="C222" s="19" t="s">
        <v>5</v>
      </c>
      <c r="D222" s="19"/>
      <c r="E222" s="14">
        <f t="shared" si="51"/>
        <v>2</v>
      </c>
      <c r="F222" s="14">
        <f t="shared" ref="F222:L222" si="53">SUM(F218:F221)</f>
        <v>0</v>
      </c>
      <c r="G222" s="14">
        <f t="shared" si="53"/>
        <v>1</v>
      </c>
      <c r="H222" s="14">
        <f t="shared" si="53"/>
        <v>0</v>
      </c>
      <c r="I222" s="14">
        <f t="shared" si="53"/>
        <v>0</v>
      </c>
      <c r="J222" s="14">
        <f t="shared" si="53"/>
        <v>1</v>
      </c>
      <c r="K222" s="14">
        <f t="shared" si="53"/>
        <v>0</v>
      </c>
      <c r="L222" s="14">
        <f t="shared" si="53"/>
        <v>0</v>
      </c>
    </row>
    <row r="223" spans="1:12" ht="15" x14ac:dyDescent="0.25">
      <c r="A223" s="23"/>
      <c r="B223" s="22" t="s">
        <v>20</v>
      </c>
      <c r="C223" s="22"/>
      <c r="D223" s="22"/>
      <c r="E223" s="14">
        <f t="shared" si="51"/>
        <v>4</v>
      </c>
      <c r="F223" s="14">
        <f t="shared" ref="F223:L223" si="54">SUM(F222,F217)</f>
        <v>1</v>
      </c>
      <c r="G223" s="14">
        <f t="shared" si="54"/>
        <v>1</v>
      </c>
      <c r="H223" s="14">
        <f t="shared" si="54"/>
        <v>0</v>
      </c>
      <c r="I223" s="14">
        <f t="shared" si="54"/>
        <v>0</v>
      </c>
      <c r="J223" s="14">
        <f t="shared" si="54"/>
        <v>2</v>
      </c>
      <c r="K223" s="14">
        <f t="shared" si="54"/>
        <v>0</v>
      </c>
      <c r="L223" s="14">
        <f t="shared" si="54"/>
        <v>0</v>
      </c>
    </row>
    <row r="224" spans="1:12" ht="14.25" customHeight="1" x14ac:dyDescent="0.2">
      <c r="A224" s="23" t="s">
        <v>38</v>
      </c>
      <c r="B224" s="20" t="s">
        <v>14</v>
      </c>
      <c r="C224" s="21" t="s">
        <v>15</v>
      </c>
      <c r="D224" s="10" t="s">
        <v>16</v>
      </c>
      <c r="E224" s="5">
        <f t="shared" si="51"/>
        <v>0</v>
      </c>
      <c r="F224" s="5">
        <v>0</v>
      </c>
      <c r="G224" s="5">
        <v>0</v>
      </c>
      <c r="H224" s="5">
        <v>0</v>
      </c>
      <c r="I224" s="5">
        <v>0</v>
      </c>
      <c r="J224" s="7">
        <v>0</v>
      </c>
      <c r="K224" s="5">
        <v>0</v>
      </c>
      <c r="L224" s="7">
        <v>0</v>
      </c>
    </row>
    <row r="225" spans="1:12" ht="14.25" x14ac:dyDescent="0.2">
      <c r="A225" s="23"/>
      <c r="B225" s="20"/>
      <c r="C225" s="21"/>
      <c r="D225" s="10" t="s">
        <v>17</v>
      </c>
      <c r="E225" s="5">
        <f t="shared" si="51"/>
        <v>0</v>
      </c>
      <c r="F225" s="5">
        <v>0</v>
      </c>
      <c r="G225" s="5">
        <v>0</v>
      </c>
      <c r="H225" s="5">
        <v>0</v>
      </c>
      <c r="I225" s="5">
        <v>0</v>
      </c>
      <c r="J225" s="7">
        <v>0</v>
      </c>
      <c r="K225" s="5">
        <v>0</v>
      </c>
      <c r="L225" s="7">
        <v>0</v>
      </c>
    </row>
    <row r="226" spans="1:12" ht="14.25" customHeight="1" x14ac:dyDescent="0.2">
      <c r="A226" s="23"/>
      <c r="B226" s="20"/>
      <c r="C226" s="21" t="s">
        <v>18</v>
      </c>
      <c r="D226" s="10" t="s">
        <v>16</v>
      </c>
      <c r="E226" s="5">
        <f t="shared" si="51"/>
        <v>0</v>
      </c>
      <c r="F226" s="5">
        <v>0</v>
      </c>
      <c r="G226" s="5">
        <v>0</v>
      </c>
      <c r="H226" s="5">
        <v>0</v>
      </c>
      <c r="I226" s="5">
        <v>0</v>
      </c>
      <c r="J226" s="7">
        <v>0</v>
      </c>
      <c r="K226" s="5">
        <v>0</v>
      </c>
      <c r="L226" s="7">
        <v>0</v>
      </c>
    </row>
    <row r="227" spans="1:12" ht="14.25" x14ac:dyDescent="0.2">
      <c r="A227" s="23"/>
      <c r="B227" s="20"/>
      <c r="C227" s="21"/>
      <c r="D227" s="10" t="s">
        <v>17</v>
      </c>
      <c r="E227" s="5">
        <f t="shared" si="51"/>
        <v>0</v>
      </c>
      <c r="F227" s="5">
        <v>0</v>
      </c>
      <c r="G227" s="5">
        <v>0</v>
      </c>
      <c r="H227" s="5">
        <v>0</v>
      </c>
      <c r="I227" s="5">
        <v>0</v>
      </c>
      <c r="J227" s="7">
        <v>0</v>
      </c>
      <c r="K227" s="5">
        <v>0</v>
      </c>
      <c r="L227" s="7">
        <v>0</v>
      </c>
    </row>
    <row r="228" spans="1:12" ht="15" x14ac:dyDescent="0.2">
      <c r="A228" s="23"/>
      <c r="B228" s="20"/>
      <c r="C228" s="19" t="s">
        <v>5</v>
      </c>
      <c r="D228" s="19"/>
      <c r="E228" s="12">
        <f t="shared" si="51"/>
        <v>0</v>
      </c>
      <c r="F228" s="12">
        <f t="shared" ref="F228:L228" si="55">SUM(F224:F227)</f>
        <v>0</v>
      </c>
      <c r="G228" s="12">
        <f t="shared" si="55"/>
        <v>0</v>
      </c>
      <c r="H228" s="12">
        <f t="shared" si="55"/>
        <v>0</v>
      </c>
      <c r="I228" s="12">
        <f t="shared" si="55"/>
        <v>0</v>
      </c>
      <c r="J228" s="12">
        <f t="shared" si="55"/>
        <v>0</v>
      </c>
      <c r="K228" s="12">
        <f t="shared" si="55"/>
        <v>0</v>
      </c>
      <c r="L228" s="12">
        <f t="shared" si="55"/>
        <v>0</v>
      </c>
    </row>
    <row r="229" spans="1:12" ht="14.25" customHeight="1" x14ac:dyDescent="0.2">
      <c r="A229" s="23"/>
      <c r="B229" s="20" t="s">
        <v>19</v>
      </c>
      <c r="C229" s="21" t="s">
        <v>15</v>
      </c>
      <c r="D229" s="10" t="s">
        <v>16</v>
      </c>
      <c r="E229" s="5">
        <f t="shared" si="51"/>
        <v>0</v>
      </c>
      <c r="F229" s="5">
        <v>0</v>
      </c>
      <c r="G229" s="5">
        <v>0</v>
      </c>
      <c r="H229" s="5">
        <v>0</v>
      </c>
      <c r="I229" s="5">
        <v>0</v>
      </c>
      <c r="J229" s="7">
        <v>0</v>
      </c>
      <c r="K229" s="5">
        <v>0</v>
      </c>
      <c r="L229" s="7">
        <v>0</v>
      </c>
    </row>
    <row r="230" spans="1:12" ht="14.25" x14ac:dyDescent="0.2">
      <c r="A230" s="23"/>
      <c r="B230" s="20"/>
      <c r="C230" s="21"/>
      <c r="D230" s="10" t="s">
        <v>17</v>
      </c>
      <c r="E230" s="5">
        <f t="shared" si="51"/>
        <v>0</v>
      </c>
      <c r="F230" s="5">
        <v>0</v>
      </c>
      <c r="G230" s="5">
        <v>0</v>
      </c>
      <c r="H230" s="5">
        <v>0</v>
      </c>
      <c r="I230" s="5">
        <v>0</v>
      </c>
      <c r="J230" s="7">
        <v>0</v>
      </c>
      <c r="K230" s="5">
        <v>0</v>
      </c>
      <c r="L230" s="7">
        <v>0</v>
      </c>
    </row>
    <row r="231" spans="1:12" ht="14.25" customHeight="1" x14ac:dyDescent="0.2">
      <c r="A231" s="23"/>
      <c r="B231" s="20"/>
      <c r="C231" s="21" t="s">
        <v>18</v>
      </c>
      <c r="D231" s="10" t="s">
        <v>16</v>
      </c>
      <c r="E231" s="5">
        <f t="shared" si="51"/>
        <v>1</v>
      </c>
      <c r="F231" s="5">
        <v>1</v>
      </c>
      <c r="G231" s="5">
        <v>0</v>
      </c>
      <c r="H231" s="5">
        <v>0</v>
      </c>
      <c r="I231" s="5">
        <v>0</v>
      </c>
      <c r="J231" s="7">
        <v>0</v>
      </c>
      <c r="K231" s="5">
        <v>0</v>
      </c>
      <c r="L231" s="7">
        <v>0</v>
      </c>
    </row>
    <row r="232" spans="1:12" ht="14.25" x14ac:dyDescent="0.2">
      <c r="A232" s="23"/>
      <c r="B232" s="20"/>
      <c r="C232" s="21"/>
      <c r="D232" s="10" t="s">
        <v>17</v>
      </c>
      <c r="E232" s="5">
        <f t="shared" si="51"/>
        <v>0</v>
      </c>
      <c r="F232" s="5">
        <v>0</v>
      </c>
      <c r="G232" s="5">
        <v>0</v>
      </c>
      <c r="H232" s="5">
        <v>0</v>
      </c>
      <c r="I232" s="5">
        <v>0</v>
      </c>
      <c r="J232" s="7">
        <v>0</v>
      </c>
      <c r="K232" s="5">
        <v>0</v>
      </c>
      <c r="L232" s="7">
        <v>0</v>
      </c>
    </row>
    <row r="233" spans="1:12" ht="15" x14ac:dyDescent="0.2">
      <c r="A233" s="23"/>
      <c r="B233" s="20"/>
      <c r="C233" s="19" t="s">
        <v>5</v>
      </c>
      <c r="D233" s="19"/>
      <c r="E233" s="12">
        <f t="shared" si="51"/>
        <v>1</v>
      </c>
      <c r="F233" s="12">
        <f t="shared" ref="F233:L233" si="56">SUM(F229:F232)</f>
        <v>1</v>
      </c>
      <c r="G233" s="12">
        <f t="shared" si="56"/>
        <v>0</v>
      </c>
      <c r="H233" s="12">
        <f t="shared" si="56"/>
        <v>0</v>
      </c>
      <c r="I233" s="12">
        <f t="shared" si="56"/>
        <v>0</v>
      </c>
      <c r="J233" s="12">
        <f t="shared" si="56"/>
        <v>0</v>
      </c>
      <c r="K233" s="12">
        <f t="shared" si="56"/>
        <v>0</v>
      </c>
      <c r="L233" s="12">
        <f t="shared" si="56"/>
        <v>0</v>
      </c>
    </row>
    <row r="234" spans="1:12" ht="15" x14ac:dyDescent="0.25">
      <c r="A234" s="23"/>
      <c r="B234" s="22" t="s">
        <v>20</v>
      </c>
      <c r="C234" s="22"/>
      <c r="D234" s="22"/>
      <c r="E234" s="12">
        <f t="shared" si="51"/>
        <v>1</v>
      </c>
      <c r="F234" s="12">
        <f t="shared" ref="F234:L234" si="57">SUM(F233,F228)</f>
        <v>1</v>
      </c>
      <c r="G234" s="12">
        <f t="shared" si="57"/>
        <v>0</v>
      </c>
      <c r="H234" s="12">
        <f t="shared" si="57"/>
        <v>0</v>
      </c>
      <c r="I234" s="12">
        <f t="shared" si="57"/>
        <v>0</v>
      </c>
      <c r="J234" s="12">
        <f t="shared" si="57"/>
        <v>0</v>
      </c>
      <c r="K234" s="12">
        <f t="shared" si="57"/>
        <v>0</v>
      </c>
      <c r="L234" s="12">
        <f t="shared" si="57"/>
        <v>0</v>
      </c>
    </row>
    <row r="235" spans="1:12" ht="14.25" customHeight="1" x14ac:dyDescent="0.2">
      <c r="A235" s="23" t="s">
        <v>39</v>
      </c>
      <c r="B235" s="20" t="s">
        <v>14</v>
      </c>
      <c r="C235" s="21" t="s">
        <v>15</v>
      </c>
      <c r="D235" s="10" t="s">
        <v>16</v>
      </c>
      <c r="E235" s="5">
        <f t="shared" si="51"/>
        <v>1</v>
      </c>
      <c r="F235" s="5">
        <v>0</v>
      </c>
      <c r="G235" s="5">
        <v>0</v>
      </c>
      <c r="H235" s="5">
        <v>0</v>
      </c>
      <c r="I235" s="5">
        <v>0</v>
      </c>
      <c r="J235" s="7">
        <v>0</v>
      </c>
      <c r="K235" s="5">
        <v>1</v>
      </c>
      <c r="L235" s="7">
        <v>0</v>
      </c>
    </row>
    <row r="236" spans="1:12" ht="14.25" x14ac:dyDescent="0.2">
      <c r="A236" s="23"/>
      <c r="B236" s="20"/>
      <c r="C236" s="21"/>
      <c r="D236" s="10" t="s">
        <v>17</v>
      </c>
      <c r="E236" s="5">
        <f t="shared" si="51"/>
        <v>0</v>
      </c>
      <c r="F236" s="5">
        <v>0</v>
      </c>
      <c r="G236" s="5">
        <v>0</v>
      </c>
      <c r="H236" s="5">
        <v>0</v>
      </c>
      <c r="I236" s="5">
        <v>0</v>
      </c>
      <c r="J236" s="7">
        <v>0</v>
      </c>
      <c r="K236" s="5">
        <v>0</v>
      </c>
      <c r="L236" s="7">
        <v>0</v>
      </c>
    </row>
    <row r="237" spans="1:12" ht="14.25" customHeight="1" x14ac:dyDescent="0.2">
      <c r="A237" s="23"/>
      <c r="B237" s="20"/>
      <c r="C237" s="21" t="s">
        <v>18</v>
      </c>
      <c r="D237" s="10" t="s">
        <v>16</v>
      </c>
      <c r="E237" s="5">
        <f t="shared" si="51"/>
        <v>2</v>
      </c>
      <c r="F237" s="5">
        <v>0</v>
      </c>
      <c r="G237" s="5">
        <v>0</v>
      </c>
      <c r="H237" s="5">
        <v>0</v>
      </c>
      <c r="I237" s="5">
        <v>0</v>
      </c>
      <c r="J237" s="7">
        <v>2</v>
      </c>
      <c r="K237" s="5">
        <v>0</v>
      </c>
      <c r="L237" s="7">
        <v>0</v>
      </c>
    </row>
    <row r="238" spans="1:12" ht="14.25" x14ac:dyDescent="0.2">
      <c r="A238" s="23"/>
      <c r="B238" s="20"/>
      <c r="C238" s="21"/>
      <c r="D238" s="10" t="s">
        <v>17</v>
      </c>
      <c r="E238" s="5">
        <f t="shared" si="51"/>
        <v>0</v>
      </c>
      <c r="F238" s="5">
        <v>0</v>
      </c>
      <c r="G238" s="5">
        <v>0</v>
      </c>
      <c r="H238" s="5">
        <v>0</v>
      </c>
      <c r="I238" s="5">
        <v>0</v>
      </c>
      <c r="J238" s="7">
        <v>0</v>
      </c>
      <c r="K238" s="5">
        <v>0</v>
      </c>
      <c r="L238" s="7">
        <v>0</v>
      </c>
    </row>
    <row r="239" spans="1:12" ht="15" x14ac:dyDescent="0.2">
      <c r="A239" s="23"/>
      <c r="B239" s="20"/>
      <c r="C239" s="19" t="s">
        <v>5</v>
      </c>
      <c r="D239" s="19"/>
      <c r="E239" s="12">
        <f t="shared" si="51"/>
        <v>3</v>
      </c>
      <c r="F239" s="12">
        <f t="shared" ref="F239:L239" si="58">SUM(F235:F238)</f>
        <v>0</v>
      </c>
      <c r="G239" s="12">
        <f t="shared" si="58"/>
        <v>0</v>
      </c>
      <c r="H239" s="12">
        <f t="shared" si="58"/>
        <v>0</v>
      </c>
      <c r="I239" s="12">
        <f t="shared" si="58"/>
        <v>0</v>
      </c>
      <c r="J239" s="12">
        <f t="shared" si="58"/>
        <v>2</v>
      </c>
      <c r="K239" s="12">
        <f t="shared" si="58"/>
        <v>1</v>
      </c>
      <c r="L239" s="12">
        <f t="shared" si="58"/>
        <v>0</v>
      </c>
    </row>
    <row r="240" spans="1:12" ht="14.25" customHeight="1" x14ac:dyDescent="0.2">
      <c r="A240" s="23"/>
      <c r="B240" s="20" t="s">
        <v>19</v>
      </c>
      <c r="C240" s="21" t="s">
        <v>15</v>
      </c>
      <c r="D240" s="10" t="s">
        <v>16</v>
      </c>
      <c r="E240" s="5">
        <f t="shared" si="51"/>
        <v>0</v>
      </c>
      <c r="F240" s="5">
        <v>0</v>
      </c>
      <c r="G240" s="5">
        <v>0</v>
      </c>
      <c r="H240" s="5">
        <v>0</v>
      </c>
      <c r="I240" s="5">
        <v>0</v>
      </c>
      <c r="J240" s="7">
        <v>0</v>
      </c>
      <c r="K240" s="5">
        <v>0</v>
      </c>
      <c r="L240" s="7">
        <v>0</v>
      </c>
    </row>
    <row r="241" spans="1:12" ht="14.25" x14ac:dyDescent="0.2">
      <c r="A241" s="23"/>
      <c r="B241" s="20"/>
      <c r="C241" s="21"/>
      <c r="D241" s="10" t="s">
        <v>17</v>
      </c>
      <c r="E241" s="5">
        <f t="shared" si="51"/>
        <v>2</v>
      </c>
      <c r="F241" s="5">
        <v>0</v>
      </c>
      <c r="G241" s="5">
        <v>0</v>
      </c>
      <c r="H241" s="5">
        <v>0</v>
      </c>
      <c r="I241" s="5">
        <v>0</v>
      </c>
      <c r="J241" s="7">
        <v>0</v>
      </c>
      <c r="K241" s="5">
        <v>2</v>
      </c>
      <c r="L241" s="7">
        <v>0</v>
      </c>
    </row>
    <row r="242" spans="1:12" ht="14.25" customHeight="1" x14ac:dyDescent="0.2">
      <c r="A242" s="23"/>
      <c r="B242" s="20"/>
      <c r="C242" s="21" t="s">
        <v>18</v>
      </c>
      <c r="D242" s="10" t="s">
        <v>16</v>
      </c>
      <c r="E242" s="5">
        <f t="shared" si="51"/>
        <v>14</v>
      </c>
      <c r="F242" s="5">
        <v>5</v>
      </c>
      <c r="G242" s="5">
        <v>2</v>
      </c>
      <c r="H242" s="5">
        <v>1</v>
      </c>
      <c r="I242" s="5">
        <v>0</v>
      </c>
      <c r="J242" s="7">
        <v>6</v>
      </c>
      <c r="K242" s="5">
        <v>0</v>
      </c>
      <c r="L242" s="7">
        <v>0</v>
      </c>
    </row>
    <row r="243" spans="1:12" ht="14.25" x14ac:dyDescent="0.2">
      <c r="A243" s="23"/>
      <c r="B243" s="20"/>
      <c r="C243" s="21"/>
      <c r="D243" s="10" t="s">
        <v>17</v>
      </c>
      <c r="E243" s="5">
        <f t="shared" si="51"/>
        <v>2</v>
      </c>
      <c r="F243" s="5">
        <v>0</v>
      </c>
      <c r="G243" s="5">
        <v>2</v>
      </c>
      <c r="H243" s="5">
        <v>0</v>
      </c>
      <c r="I243" s="5">
        <v>0</v>
      </c>
      <c r="J243" s="7">
        <v>0</v>
      </c>
      <c r="K243" s="5">
        <v>0</v>
      </c>
      <c r="L243" s="7">
        <v>0</v>
      </c>
    </row>
    <row r="244" spans="1:12" ht="15" x14ac:dyDescent="0.2">
      <c r="A244" s="23"/>
      <c r="B244" s="20"/>
      <c r="C244" s="19" t="s">
        <v>5</v>
      </c>
      <c r="D244" s="19"/>
      <c r="E244" s="12">
        <f t="shared" si="51"/>
        <v>18</v>
      </c>
      <c r="F244" s="12">
        <f t="shared" ref="F244:L244" si="59">SUM(F240:F243)</f>
        <v>5</v>
      </c>
      <c r="G244" s="12">
        <f t="shared" si="59"/>
        <v>4</v>
      </c>
      <c r="H244" s="12">
        <f t="shared" si="59"/>
        <v>1</v>
      </c>
      <c r="I244" s="12">
        <f t="shared" si="59"/>
        <v>0</v>
      </c>
      <c r="J244" s="12">
        <f t="shared" si="59"/>
        <v>6</v>
      </c>
      <c r="K244" s="12">
        <f t="shared" si="59"/>
        <v>2</v>
      </c>
      <c r="L244" s="12">
        <f t="shared" si="59"/>
        <v>0</v>
      </c>
    </row>
    <row r="245" spans="1:12" ht="15" x14ac:dyDescent="0.25">
      <c r="A245" s="23"/>
      <c r="B245" s="22" t="s">
        <v>20</v>
      </c>
      <c r="C245" s="22"/>
      <c r="D245" s="22"/>
      <c r="E245" s="12">
        <f t="shared" si="51"/>
        <v>21</v>
      </c>
      <c r="F245" s="12">
        <f t="shared" ref="F245:L245" si="60">SUM(F244,F239)</f>
        <v>5</v>
      </c>
      <c r="G245" s="12">
        <f t="shared" si="60"/>
        <v>4</v>
      </c>
      <c r="H245" s="12">
        <f t="shared" si="60"/>
        <v>1</v>
      </c>
      <c r="I245" s="12">
        <f t="shared" si="60"/>
        <v>0</v>
      </c>
      <c r="J245" s="12">
        <f t="shared" si="60"/>
        <v>8</v>
      </c>
      <c r="K245" s="12">
        <f t="shared" si="60"/>
        <v>3</v>
      </c>
      <c r="L245" s="12">
        <f t="shared" si="60"/>
        <v>0</v>
      </c>
    </row>
    <row r="246" spans="1:12" ht="14.25" customHeight="1" x14ac:dyDescent="0.2">
      <c r="A246" s="23" t="s">
        <v>40</v>
      </c>
      <c r="B246" s="20" t="s">
        <v>14</v>
      </c>
      <c r="C246" s="21" t="s">
        <v>15</v>
      </c>
      <c r="D246" s="10" t="s">
        <v>16</v>
      </c>
      <c r="E246" s="5">
        <f t="shared" si="51"/>
        <v>1</v>
      </c>
      <c r="F246" s="5">
        <v>0</v>
      </c>
      <c r="G246" s="5">
        <v>0</v>
      </c>
      <c r="H246" s="5">
        <v>0</v>
      </c>
      <c r="I246" s="5">
        <v>0</v>
      </c>
      <c r="J246" s="7">
        <v>0</v>
      </c>
      <c r="K246" s="5">
        <v>1</v>
      </c>
      <c r="L246" s="7">
        <v>0</v>
      </c>
    </row>
    <row r="247" spans="1:12" ht="14.25" x14ac:dyDescent="0.2">
      <c r="A247" s="23"/>
      <c r="B247" s="20"/>
      <c r="C247" s="21"/>
      <c r="D247" s="10" t="s">
        <v>17</v>
      </c>
      <c r="E247" s="5">
        <f t="shared" si="51"/>
        <v>0</v>
      </c>
      <c r="F247" s="5">
        <v>0</v>
      </c>
      <c r="G247" s="5">
        <v>0</v>
      </c>
      <c r="H247" s="5">
        <v>0</v>
      </c>
      <c r="I247" s="5">
        <v>0</v>
      </c>
      <c r="J247" s="7">
        <v>0</v>
      </c>
      <c r="K247" s="5">
        <v>0</v>
      </c>
      <c r="L247" s="7">
        <v>0</v>
      </c>
    </row>
    <row r="248" spans="1:12" ht="14.25" customHeight="1" x14ac:dyDescent="0.2">
      <c r="A248" s="23"/>
      <c r="B248" s="20"/>
      <c r="C248" s="21" t="s">
        <v>18</v>
      </c>
      <c r="D248" s="10" t="s">
        <v>16</v>
      </c>
      <c r="E248" s="5">
        <f t="shared" si="51"/>
        <v>1</v>
      </c>
      <c r="F248" s="5">
        <v>0</v>
      </c>
      <c r="G248" s="5">
        <v>0</v>
      </c>
      <c r="H248" s="5">
        <v>1</v>
      </c>
      <c r="I248" s="5">
        <v>0</v>
      </c>
      <c r="J248" s="7">
        <v>0</v>
      </c>
      <c r="K248" s="5">
        <v>0</v>
      </c>
      <c r="L248" s="7">
        <v>0</v>
      </c>
    </row>
    <row r="249" spans="1:12" ht="14.25" x14ac:dyDescent="0.2">
      <c r="A249" s="23"/>
      <c r="B249" s="20"/>
      <c r="C249" s="21"/>
      <c r="D249" s="10" t="s">
        <v>17</v>
      </c>
      <c r="E249" s="5">
        <f t="shared" si="51"/>
        <v>0</v>
      </c>
      <c r="F249" s="5">
        <v>0</v>
      </c>
      <c r="G249" s="5">
        <v>0</v>
      </c>
      <c r="H249" s="5">
        <v>0</v>
      </c>
      <c r="I249" s="5">
        <v>0</v>
      </c>
      <c r="J249" s="7">
        <v>0</v>
      </c>
      <c r="K249" s="5">
        <v>0</v>
      </c>
      <c r="L249" s="7">
        <v>0</v>
      </c>
    </row>
    <row r="250" spans="1:12" ht="15" x14ac:dyDescent="0.2">
      <c r="A250" s="23"/>
      <c r="B250" s="20"/>
      <c r="C250" s="19" t="s">
        <v>5</v>
      </c>
      <c r="D250" s="19"/>
      <c r="E250" s="12">
        <f t="shared" si="51"/>
        <v>2</v>
      </c>
      <c r="F250" s="12">
        <f t="shared" ref="F250:L250" si="61">SUM(F246:F249)</f>
        <v>0</v>
      </c>
      <c r="G250" s="12">
        <f t="shared" si="61"/>
        <v>0</v>
      </c>
      <c r="H250" s="12">
        <f t="shared" si="61"/>
        <v>1</v>
      </c>
      <c r="I250" s="12">
        <f t="shared" si="61"/>
        <v>0</v>
      </c>
      <c r="J250" s="12">
        <f t="shared" si="61"/>
        <v>0</v>
      </c>
      <c r="K250" s="12">
        <f t="shared" si="61"/>
        <v>1</v>
      </c>
      <c r="L250" s="12">
        <f t="shared" si="61"/>
        <v>0</v>
      </c>
    </row>
    <row r="251" spans="1:12" ht="14.25" customHeight="1" x14ac:dyDescent="0.2">
      <c r="A251" s="23"/>
      <c r="B251" s="20" t="s">
        <v>19</v>
      </c>
      <c r="C251" s="21" t="s">
        <v>15</v>
      </c>
      <c r="D251" s="10" t="s">
        <v>16</v>
      </c>
      <c r="E251" s="5">
        <f t="shared" si="51"/>
        <v>0</v>
      </c>
      <c r="F251" s="5">
        <v>0</v>
      </c>
      <c r="G251" s="5">
        <v>0</v>
      </c>
      <c r="H251" s="5">
        <v>0</v>
      </c>
      <c r="I251" s="5">
        <v>0</v>
      </c>
      <c r="J251" s="7">
        <v>0</v>
      </c>
      <c r="K251" s="5">
        <v>0</v>
      </c>
      <c r="L251" s="7">
        <v>0</v>
      </c>
    </row>
    <row r="252" spans="1:12" ht="14.25" x14ac:dyDescent="0.2">
      <c r="A252" s="23"/>
      <c r="B252" s="20"/>
      <c r="C252" s="21"/>
      <c r="D252" s="10" t="s">
        <v>17</v>
      </c>
      <c r="E252" s="5">
        <f t="shared" si="51"/>
        <v>0</v>
      </c>
      <c r="F252" s="5">
        <v>0</v>
      </c>
      <c r="G252" s="5">
        <v>0</v>
      </c>
      <c r="H252" s="5">
        <v>0</v>
      </c>
      <c r="I252" s="5">
        <v>0</v>
      </c>
      <c r="J252" s="7">
        <v>0</v>
      </c>
      <c r="K252" s="5">
        <v>0</v>
      </c>
      <c r="L252" s="7">
        <v>0</v>
      </c>
    </row>
    <row r="253" spans="1:12" ht="14.25" customHeight="1" x14ac:dyDescent="0.2">
      <c r="A253" s="23"/>
      <c r="B253" s="20"/>
      <c r="C253" s="21" t="s">
        <v>18</v>
      </c>
      <c r="D253" s="10" t="s">
        <v>16</v>
      </c>
      <c r="E253" s="5">
        <f t="shared" si="51"/>
        <v>8</v>
      </c>
      <c r="F253" s="5">
        <v>1</v>
      </c>
      <c r="G253" s="5">
        <v>2</v>
      </c>
      <c r="H253" s="5">
        <v>1</v>
      </c>
      <c r="I253" s="5">
        <v>0</v>
      </c>
      <c r="J253" s="7">
        <v>3</v>
      </c>
      <c r="K253" s="5">
        <v>1</v>
      </c>
      <c r="L253" s="7">
        <v>0</v>
      </c>
    </row>
    <row r="254" spans="1:12" ht="14.25" x14ac:dyDescent="0.2">
      <c r="A254" s="23"/>
      <c r="B254" s="20"/>
      <c r="C254" s="21"/>
      <c r="D254" s="10" t="s">
        <v>17</v>
      </c>
      <c r="E254" s="5">
        <f t="shared" si="51"/>
        <v>1</v>
      </c>
      <c r="F254" s="5">
        <v>1</v>
      </c>
      <c r="G254" s="5">
        <v>0</v>
      </c>
      <c r="H254" s="5">
        <v>0</v>
      </c>
      <c r="I254" s="5">
        <v>0</v>
      </c>
      <c r="J254" s="7">
        <v>0</v>
      </c>
      <c r="K254" s="5">
        <v>0</v>
      </c>
      <c r="L254" s="7">
        <v>0</v>
      </c>
    </row>
    <row r="255" spans="1:12" ht="15" x14ac:dyDescent="0.2">
      <c r="A255" s="23"/>
      <c r="B255" s="20"/>
      <c r="C255" s="19" t="s">
        <v>5</v>
      </c>
      <c r="D255" s="19"/>
      <c r="E255" s="12">
        <f t="shared" si="51"/>
        <v>9</v>
      </c>
      <c r="F255" s="12">
        <f t="shared" ref="F255:L255" si="62">SUM(F251:F254)</f>
        <v>2</v>
      </c>
      <c r="G255" s="12">
        <f t="shared" si="62"/>
        <v>2</v>
      </c>
      <c r="H255" s="12">
        <f t="shared" si="62"/>
        <v>1</v>
      </c>
      <c r="I255" s="12">
        <f t="shared" si="62"/>
        <v>0</v>
      </c>
      <c r="J255" s="12">
        <f t="shared" si="62"/>
        <v>3</v>
      </c>
      <c r="K255" s="12">
        <f t="shared" si="62"/>
        <v>1</v>
      </c>
      <c r="L255" s="12">
        <f t="shared" si="62"/>
        <v>0</v>
      </c>
    </row>
    <row r="256" spans="1:12" ht="15" x14ac:dyDescent="0.25">
      <c r="A256" s="23"/>
      <c r="B256" s="22" t="s">
        <v>20</v>
      </c>
      <c r="C256" s="22"/>
      <c r="D256" s="22"/>
      <c r="E256" s="12">
        <f t="shared" si="51"/>
        <v>11</v>
      </c>
      <c r="F256" s="12">
        <f t="shared" ref="F256:L256" si="63">SUM(F255,F250)</f>
        <v>2</v>
      </c>
      <c r="G256" s="12">
        <f t="shared" si="63"/>
        <v>2</v>
      </c>
      <c r="H256" s="12">
        <f t="shared" si="63"/>
        <v>2</v>
      </c>
      <c r="I256" s="12">
        <f t="shared" si="63"/>
        <v>0</v>
      </c>
      <c r="J256" s="12">
        <f t="shared" si="63"/>
        <v>3</v>
      </c>
      <c r="K256" s="12">
        <f t="shared" si="63"/>
        <v>2</v>
      </c>
      <c r="L256" s="12">
        <f t="shared" si="63"/>
        <v>0</v>
      </c>
    </row>
    <row r="257" spans="1:12" ht="14.25" customHeight="1" x14ac:dyDescent="0.2">
      <c r="A257" s="23" t="s">
        <v>41</v>
      </c>
      <c r="B257" s="20" t="s">
        <v>14</v>
      </c>
      <c r="C257" s="21" t="s">
        <v>15</v>
      </c>
      <c r="D257" s="13" t="s">
        <v>16</v>
      </c>
      <c r="E257" s="5">
        <f t="shared" si="51"/>
        <v>0</v>
      </c>
      <c r="F257" s="5">
        <v>0</v>
      </c>
      <c r="G257" s="5">
        <v>0</v>
      </c>
      <c r="H257" s="5">
        <v>0</v>
      </c>
      <c r="I257" s="5">
        <v>0</v>
      </c>
      <c r="J257" s="7">
        <v>0</v>
      </c>
      <c r="K257" s="5">
        <v>0</v>
      </c>
      <c r="L257" s="7">
        <v>0</v>
      </c>
    </row>
    <row r="258" spans="1:12" ht="14.25" x14ac:dyDescent="0.2">
      <c r="A258" s="23"/>
      <c r="B258" s="20"/>
      <c r="C258" s="21"/>
      <c r="D258" s="13" t="s">
        <v>17</v>
      </c>
      <c r="E258" s="5">
        <f t="shared" si="51"/>
        <v>3</v>
      </c>
      <c r="F258" s="5">
        <v>0</v>
      </c>
      <c r="G258" s="5">
        <v>1</v>
      </c>
      <c r="H258" s="5">
        <v>1</v>
      </c>
      <c r="I258" s="5">
        <v>0</v>
      </c>
      <c r="J258" s="7">
        <v>0</v>
      </c>
      <c r="K258" s="5">
        <v>1</v>
      </c>
      <c r="L258" s="7">
        <v>0</v>
      </c>
    </row>
    <row r="259" spans="1:12" ht="14.25" customHeight="1" x14ac:dyDescent="0.2">
      <c r="A259" s="23"/>
      <c r="B259" s="20"/>
      <c r="C259" s="21" t="s">
        <v>18</v>
      </c>
      <c r="D259" s="13" t="s">
        <v>16</v>
      </c>
      <c r="E259" s="5">
        <f t="shared" si="51"/>
        <v>0</v>
      </c>
      <c r="F259" s="5">
        <v>0</v>
      </c>
      <c r="G259" s="5">
        <v>0</v>
      </c>
      <c r="H259" s="5">
        <v>0</v>
      </c>
      <c r="I259" s="5">
        <v>0</v>
      </c>
      <c r="J259" s="7">
        <v>0</v>
      </c>
      <c r="K259" s="5">
        <v>0</v>
      </c>
      <c r="L259" s="7">
        <v>0</v>
      </c>
    </row>
    <row r="260" spans="1:12" ht="14.25" x14ac:dyDescent="0.2">
      <c r="A260" s="23"/>
      <c r="B260" s="20"/>
      <c r="C260" s="21"/>
      <c r="D260" s="13" t="s">
        <v>17</v>
      </c>
      <c r="E260" s="5">
        <f t="shared" si="51"/>
        <v>9</v>
      </c>
      <c r="F260" s="5">
        <v>3</v>
      </c>
      <c r="G260" s="5">
        <v>1</v>
      </c>
      <c r="H260" s="5">
        <v>1</v>
      </c>
      <c r="I260" s="5">
        <v>0</v>
      </c>
      <c r="J260" s="7">
        <v>3</v>
      </c>
      <c r="K260" s="5">
        <v>1</v>
      </c>
      <c r="L260" s="7">
        <v>0</v>
      </c>
    </row>
    <row r="261" spans="1:12" ht="15" x14ac:dyDescent="0.2">
      <c r="A261" s="23"/>
      <c r="B261" s="20"/>
      <c r="C261" s="19" t="s">
        <v>5</v>
      </c>
      <c r="D261" s="19"/>
      <c r="E261" s="14">
        <f t="shared" si="51"/>
        <v>12</v>
      </c>
      <c r="F261" s="14">
        <f t="shared" ref="F261:L261" si="64">SUM(F257:F260)</f>
        <v>3</v>
      </c>
      <c r="G261" s="14">
        <f t="shared" si="64"/>
        <v>2</v>
      </c>
      <c r="H261" s="14">
        <f t="shared" si="64"/>
        <v>2</v>
      </c>
      <c r="I261" s="14">
        <f t="shared" si="64"/>
        <v>0</v>
      </c>
      <c r="J261" s="14">
        <f t="shared" si="64"/>
        <v>3</v>
      </c>
      <c r="K261" s="14">
        <f t="shared" si="64"/>
        <v>2</v>
      </c>
      <c r="L261" s="14">
        <f t="shared" si="64"/>
        <v>0</v>
      </c>
    </row>
    <row r="262" spans="1:12" ht="14.25" customHeight="1" x14ac:dyDescent="0.2">
      <c r="A262" s="23"/>
      <c r="B262" s="20" t="s">
        <v>19</v>
      </c>
      <c r="C262" s="21" t="s">
        <v>15</v>
      </c>
      <c r="D262" s="13" t="s">
        <v>16</v>
      </c>
      <c r="E262" s="5">
        <f t="shared" si="51"/>
        <v>0</v>
      </c>
      <c r="F262" s="5">
        <v>0</v>
      </c>
      <c r="G262" s="5">
        <v>0</v>
      </c>
      <c r="H262" s="5">
        <v>0</v>
      </c>
      <c r="I262" s="5">
        <v>0</v>
      </c>
      <c r="J262" s="7">
        <v>0</v>
      </c>
      <c r="K262" s="5">
        <v>0</v>
      </c>
      <c r="L262" s="7">
        <v>0</v>
      </c>
    </row>
    <row r="263" spans="1:12" ht="14.25" x14ac:dyDescent="0.2">
      <c r="A263" s="23"/>
      <c r="B263" s="20"/>
      <c r="C263" s="21"/>
      <c r="D263" s="13" t="s">
        <v>17</v>
      </c>
      <c r="E263" s="5">
        <f t="shared" si="51"/>
        <v>3</v>
      </c>
      <c r="F263" s="5">
        <v>0</v>
      </c>
      <c r="G263" s="5">
        <v>0</v>
      </c>
      <c r="H263" s="5">
        <v>0</v>
      </c>
      <c r="I263" s="5">
        <v>0</v>
      </c>
      <c r="J263" s="7">
        <v>2</v>
      </c>
      <c r="K263" s="5">
        <v>1</v>
      </c>
      <c r="L263" s="7">
        <v>0</v>
      </c>
    </row>
    <row r="264" spans="1:12" ht="14.25" customHeight="1" x14ac:dyDescent="0.2">
      <c r="A264" s="23"/>
      <c r="B264" s="20"/>
      <c r="C264" s="21" t="s">
        <v>18</v>
      </c>
      <c r="D264" s="13" t="s">
        <v>16</v>
      </c>
      <c r="E264" s="5">
        <f t="shared" si="51"/>
        <v>0</v>
      </c>
      <c r="F264" s="5">
        <v>0</v>
      </c>
      <c r="G264" s="5">
        <v>0</v>
      </c>
      <c r="H264" s="5">
        <v>0</v>
      </c>
      <c r="I264" s="5">
        <v>0</v>
      </c>
      <c r="J264" s="7">
        <v>0</v>
      </c>
      <c r="K264" s="5">
        <v>0</v>
      </c>
      <c r="L264" s="7">
        <v>0</v>
      </c>
    </row>
    <row r="265" spans="1:12" ht="14.25" x14ac:dyDescent="0.2">
      <c r="A265" s="23"/>
      <c r="B265" s="20"/>
      <c r="C265" s="21"/>
      <c r="D265" s="13" t="s">
        <v>17</v>
      </c>
      <c r="E265" s="5">
        <f t="shared" si="51"/>
        <v>30</v>
      </c>
      <c r="F265" s="5">
        <v>9</v>
      </c>
      <c r="G265" s="5">
        <v>4</v>
      </c>
      <c r="H265" s="5">
        <v>5</v>
      </c>
      <c r="I265" s="5">
        <v>0</v>
      </c>
      <c r="J265" s="7">
        <v>10</v>
      </c>
      <c r="K265" s="5">
        <v>2</v>
      </c>
      <c r="L265" s="7">
        <v>0</v>
      </c>
    </row>
    <row r="266" spans="1:12" ht="15" x14ac:dyDescent="0.2">
      <c r="A266" s="23"/>
      <c r="B266" s="20"/>
      <c r="C266" s="19" t="s">
        <v>5</v>
      </c>
      <c r="D266" s="19"/>
      <c r="E266" s="14">
        <f t="shared" si="51"/>
        <v>33</v>
      </c>
      <c r="F266" s="14">
        <f t="shared" ref="F266:L266" si="65">SUM(F262:F265)</f>
        <v>9</v>
      </c>
      <c r="G266" s="14">
        <f t="shared" si="65"/>
        <v>4</v>
      </c>
      <c r="H266" s="14">
        <f t="shared" si="65"/>
        <v>5</v>
      </c>
      <c r="I266" s="14">
        <f t="shared" si="65"/>
        <v>0</v>
      </c>
      <c r="J266" s="14">
        <f t="shared" si="65"/>
        <v>12</v>
      </c>
      <c r="K266" s="14">
        <f t="shared" si="65"/>
        <v>3</v>
      </c>
      <c r="L266" s="14">
        <f t="shared" si="65"/>
        <v>0</v>
      </c>
    </row>
    <row r="267" spans="1:12" ht="15" x14ac:dyDescent="0.25">
      <c r="A267" s="23"/>
      <c r="B267" s="22" t="s">
        <v>20</v>
      </c>
      <c r="C267" s="22"/>
      <c r="D267" s="22"/>
      <c r="E267" s="14">
        <f t="shared" si="51"/>
        <v>45</v>
      </c>
      <c r="F267" s="14">
        <f t="shared" ref="F267:L267" si="66">SUM(F266,F261)</f>
        <v>12</v>
      </c>
      <c r="G267" s="14">
        <f t="shared" si="66"/>
        <v>6</v>
      </c>
      <c r="H267" s="14">
        <f t="shared" si="66"/>
        <v>7</v>
      </c>
      <c r="I267" s="14">
        <f t="shared" si="66"/>
        <v>0</v>
      </c>
      <c r="J267" s="14">
        <f t="shared" si="66"/>
        <v>15</v>
      </c>
      <c r="K267" s="14">
        <f t="shared" si="66"/>
        <v>5</v>
      </c>
      <c r="L267" s="14">
        <f t="shared" si="66"/>
        <v>0</v>
      </c>
    </row>
    <row r="268" spans="1:12" x14ac:dyDescent="0.2">
      <c r="A268" s="28" t="s">
        <v>25</v>
      </c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</row>
    <row r="269" spans="1:12" ht="32.25" customHeight="1" x14ac:dyDescent="0.2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</row>
    <row r="270" spans="1:12" ht="15" customHeight="1" x14ac:dyDescent="0.2">
      <c r="A270" s="15" t="s">
        <v>0</v>
      </c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</row>
    <row r="271" spans="1:12" ht="15.75" x14ac:dyDescent="0.2">
      <c r="A271" s="15" t="s">
        <v>56</v>
      </c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</row>
    <row r="272" spans="1:12" ht="15.75" customHeight="1" x14ac:dyDescent="0.2">
      <c r="A272" s="16" t="s">
        <v>1</v>
      </c>
      <c r="B272" s="17" t="s">
        <v>2</v>
      </c>
      <c r="C272" s="17" t="s">
        <v>3</v>
      </c>
      <c r="D272" s="17" t="s">
        <v>4</v>
      </c>
      <c r="E272" s="18" t="s">
        <v>57</v>
      </c>
      <c r="F272" s="18"/>
      <c r="G272" s="18"/>
      <c r="H272" s="18"/>
      <c r="I272" s="18"/>
      <c r="J272" s="18"/>
      <c r="K272" s="18"/>
      <c r="L272" s="18"/>
    </row>
    <row r="273" spans="1:12" x14ac:dyDescent="0.2">
      <c r="A273" s="16"/>
      <c r="B273" s="17"/>
      <c r="C273" s="17"/>
      <c r="D273" s="17"/>
      <c r="E273" s="29" t="s">
        <v>5</v>
      </c>
      <c r="F273" s="29" t="s">
        <v>6</v>
      </c>
      <c r="G273" s="19" t="s">
        <v>7</v>
      </c>
      <c r="H273" s="19" t="s">
        <v>8</v>
      </c>
      <c r="I273" s="29" t="s">
        <v>9</v>
      </c>
      <c r="J273" s="29" t="s">
        <v>10</v>
      </c>
      <c r="K273" s="29" t="s">
        <v>11</v>
      </c>
      <c r="L273" s="29" t="s">
        <v>12</v>
      </c>
    </row>
    <row r="274" spans="1:12" x14ac:dyDescent="0.2">
      <c r="A274" s="16"/>
      <c r="B274" s="17"/>
      <c r="C274" s="17"/>
      <c r="D274" s="17"/>
      <c r="E274" s="29"/>
      <c r="F274" s="29"/>
      <c r="G274" s="19"/>
      <c r="H274" s="19"/>
      <c r="I274" s="29"/>
      <c r="J274" s="29"/>
      <c r="K274" s="29"/>
      <c r="L274" s="29"/>
    </row>
    <row r="275" spans="1:12" ht="14.25" customHeight="1" x14ac:dyDescent="0.2">
      <c r="A275" s="23" t="s">
        <v>42</v>
      </c>
      <c r="B275" s="20" t="s">
        <v>14</v>
      </c>
      <c r="C275" s="21" t="s">
        <v>15</v>
      </c>
      <c r="D275" s="13" t="s">
        <v>16</v>
      </c>
      <c r="E275" s="5">
        <f t="shared" ref="E275:E329" si="67">SUM(F275:L275)</f>
        <v>0</v>
      </c>
      <c r="F275" s="5">
        <v>0</v>
      </c>
      <c r="G275" s="5">
        <v>0</v>
      </c>
      <c r="H275" s="5">
        <v>0</v>
      </c>
      <c r="I275" s="5">
        <v>0</v>
      </c>
      <c r="J275" s="7">
        <v>0</v>
      </c>
      <c r="K275" s="5">
        <v>0</v>
      </c>
      <c r="L275" s="7">
        <v>0</v>
      </c>
    </row>
    <row r="276" spans="1:12" ht="14.25" x14ac:dyDescent="0.2">
      <c r="A276" s="23"/>
      <c r="B276" s="20"/>
      <c r="C276" s="21"/>
      <c r="D276" s="13" t="s">
        <v>17</v>
      </c>
      <c r="E276" s="5">
        <f t="shared" si="67"/>
        <v>0</v>
      </c>
      <c r="F276" s="5">
        <v>0</v>
      </c>
      <c r="G276" s="5">
        <v>0</v>
      </c>
      <c r="H276" s="5">
        <v>0</v>
      </c>
      <c r="I276" s="5">
        <v>0</v>
      </c>
      <c r="J276" s="7">
        <v>0</v>
      </c>
      <c r="K276" s="5">
        <v>0</v>
      </c>
      <c r="L276" s="7">
        <v>0</v>
      </c>
    </row>
    <row r="277" spans="1:12" ht="14.25" customHeight="1" x14ac:dyDescent="0.2">
      <c r="A277" s="23"/>
      <c r="B277" s="20"/>
      <c r="C277" s="21" t="s">
        <v>18</v>
      </c>
      <c r="D277" s="13" t="s">
        <v>16</v>
      </c>
      <c r="E277" s="5">
        <f t="shared" si="67"/>
        <v>12</v>
      </c>
      <c r="F277" s="5">
        <v>3</v>
      </c>
      <c r="G277" s="5">
        <v>0</v>
      </c>
      <c r="H277" s="5">
        <v>3</v>
      </c>
      <c r="I277" s="5">
        <v>0</v>
      </c>
      <c r="J277" s="7">
        <v>4</v>
      </c>
      <c r="K277" s="5">
        <v>2</v>
      </c>
      <c r="L277" s="7">
        <v>0</v>
      </c>
    </row>
    <row r="278" spans="1:12" ht="14.25" x14ac:dyDescent="0.2">
      <c r="A278" s="23"/>
      <c r="B278" s="20"/>
      <c r="C278" s="21"/>
      <c r="D278" s="13" t="s">
        <v>17</v>
      </c>
      <c r="E278" s="5">
        <f t="shared" si="67"/>
        <v>1</v>
      </c>
      <c r="F278" s="5">
        <v>0</v>
      </c>
      <c r="G278" s="5">
        <v>0</v>
      </c>
      <c r="H278" s="5">
        <v>0</v>
      </c>
      <c r="I278" s="5">
        <v>0</v>
      </c>
      <c r="J278" s="7">
        <v>1</v>
      </c>
      <c r="K278" s="5">
        <v>0</v>
      </c>
      <c r="L278" s="7">
        <v>0</v>
      </c>
    </row>
    <row r="279" spans="1:12" ht="15" x14ac:dyDescent="0.2">
      <c r="A279" s="23"/>
      <c r="B279" s="20"/>
      <c r="C279" s="19" t="s">
        <v>5</v>
      </c>
      <c r="D279" s="19"/>
      <c r="E279" s="14">
        <f t="shared" si="67"/>
        <v>13</v>
      </c>
      <c r="F279" s="14">
        <f t="shared" ref="F279:L279" si="68">SUM(F275:F278)</f>
        <v>3</v>
      </c>
      <c r="G279" s="14">
        <f t="shared" si="68"/>
        <v>0</v>
      </c>
      <c r="H279" s="14">
        <f t="shared" si="68"/>
        <v>3</v>
      </c>
      <c r="I279" s="14">
        <f t="shared" si="68"/>
        <v>0</v>
      </c>
      <c r="J279" s="14">
        <f t="shared" si="68"/>
        <v>5</v>
      </c>
      <c r="K279" s="14">
        <f t="shared" si="68"/>
        <v>2</v>
      </c>
      <c r="L279" s="14">
        <f t="shared" si="68"/>
        <v>0</v>
      </c>
    </row>
    <row r="280" spans="1:12" ht="14.25" customHeight="1" x14ac:dyDescent="0.2">
      <c r="A280" s="23"/>
      <c r="B280" s="20" t="s">
        <v>19</v>
      </c>
      <c r="C280" s="21" t="s">
        <v>15</v>
      </c>
      <c r="D280" s="13" t="s">
        <v>16</v>
      </c>
      <c r="E280" s="5">
        <f t="shared" si="67"/>
        <v>0</v>
      </c>
      <c r="F280" s="5">
        <v>0</v>
      </c>
      <c r="G280" s="5">
        <v>0</v>
      </c>
      <c r="H280" s="5">
        <v>0</v>
      </c>
      <c r="I280" s="5">
        <v>0</v>
      </c>
      <c r="J280" s="7">
        <v>0</v>
      </c>
      <c r="K280" s="5">
        <v>0</v>
      </c>
      <c r="L280" s="7">
        <v>0</v>
      </c>
    </row>
    <row r="281" spans="1:12" ht="14.25" x14ac:dyDescent="0.2">
      <c r="A281" s="23"/>
      <c r="B281" s="20"/>
      <c r="C281" s="21"/>
      <c r="D281" s="13" t="s">
        <v>17</v>
      </c>
      <c r="E281" s="5">
        <f t="shared" si="67"/>
        <v>0</v>
      </c>
      <c r="F281" s="5">
        <v>0</v>
      </c>
      <c r="G281" s="5">
        <v>0</v>
      </c>
      <c r="H281" s="5">
        <v>0</v>
      </c>
      <c r="I281" s="5">
        <v>0</v>
      </c>
      <c r="J281" s="7">
        <v>0</v>
      </c>
      <c r="K281" s="5">
        <v>0</v>
      </c>
      <c r="L281" s="7">
        <v>0</v>
      </c>
    </row>
    <row r="282" spans="1:12" ht="14.25" customHeight="1" x14ac:dyDescent="0.2">
      <c r="A282" s="23"/>
      <c r="B282" s="20"/>
      <c r="C282" s="21" t="s">
        <v>18</v>
      </c>
      <c r="D282" s="13" t="s">
        <v>16</v>
      </c>
      <c r="E282" s="5">
        <f t="shared" si="67"/>
        <v>22</v>
      </c>
      <c r="F282" s="5">
        <v>7</v>
      </c>
      <c r="G282" s="5">
        <v>3</v>
      </c>
      <c r="H282" s="5">
        <v>1</v>
      </c>
      <c r="I282" s="5">
        <v>0</v>
      </c>
      <c r="J282" s="7">
        <v>9</v>
      </c>
      <c r="K282" s="5">
        <v>2</v>
      </c>
      <c r="L282" s="7">
        <v>0</v>
      </c>
    </row>
    <row r="283" spans="1:12" ht="14.25" x14ac:dyDescent="0.2">
      <c r="A283" s="23"/>
      <c r="B283" s="20"/>
      <c r="C283" s="21"/>
      <c r="D283" s="13" t="s">
        <v>17</v>
      </c>
      <c r="E283" s="5">
        <f t="shared" si="67"/>
        <v>7</v>
      </c>
      <c r="F283" s="5">
        <v>0</v>
      </c>
      <c r="G283" s="5">
        <v>1</v>
      </c>
      <c r="H283" s="5">
        <v>2</v>
      </c>
      <c r="I283" s="5">
        <v>0</v>
      </c>
      <c r="J283" s="7">
        <v>4</v>
      </c>
      <c r="K283" s="5">
        <v>0</v>
      </c>
      <c r="L283" s="7">
        <v>0</v>
      </c>
    </row>
    <row r="284" spans="1:12" ht="15" x14ac:dyDescent="0.2">
      <c r="A284" s="23"/>
      <c r="B284" s="20"/>
      <c r="C284" s="19" t="s">
        <v>5</v>
      </c>
      <c r="D284" s="19"/>
      <c r="E284" s="14">
        <f t="shared" si="67"/>
        <v>29</v>
      </c>
      <c r="F284" s="14">
        <f t="shared" ref="F284:L284" si="69">SUM(F280:F283)</f>
        <v>7</v>
      </c>
      <c r="G284" s="14">
        <f t="shared" si="69"/>
        <v>4</v>
      </c>
      <c r="H284" s="14">
        <f t="shared" si="69"/>
        <v>3</v>
      </c>
      <c r="I284" s="14">
        <f t="shared" si="69"/>
        <v>0</v>
      </c>
      <c r="J284" s="14">
        <f t="shared" si="69"/>
        <v>13</v>
      </c>
      <c r="K284" s="14">
        <f t="shared" si="69"/>
        <v>2</v>
      </c>
      <c r="L284" s="14">
        <f t="shared" si="69"/>
        <v>0</v>
      </c>
    </row>
    <row r="285" spans="1:12" ht="15" x14ac:dyDescent="0.25">
      <c r="A285" s="23"/>
      <c r="B285" s="22" t="s">
        <v>20</v>
      </c>
      <c r="C285" s="22"/>
      <c r="D285" s="22"/>
      <c r="E285" s="14">
        <f t="shared" si="67"/>
        <v>42</v>
      </c>
      <c r="F285" s="14">
        <f t="shared" ref="F285:L285" si="70">SUM(F284,F279)</f>
        <v>10</v>
      </c>
      <c r="G285" s="14">
        <f t="shared" si="70"/>
        <v>4</v>
      </c>
      <c r="H285" s="14">
        <f t="shared" si="70"/>
        <v>6</v>
      </c>
      <c r="I285" s="14">
        <f t="shared" si="70"/>
        <v>0</v>
      </c>
      <c r="J285" s="14">
        <f t="shared" si="70"/>
        <v>18</v>
      </c>
      <c r="K285" s="14">
        <f t="shared" si="70"/>
        <v>4</v>
      </c>
      <c r="L285" s="14">
        <f t="shared" si="70"/>
        <v>0</v>
      </c>
    </row>
    <row r="286" spans="1:12" ht="14.25" customHeight="1" x14ac:dyDescent="0.2">
      <c r="A286" s="23" t="s">
        <v>43</v>
      </c>
      <c r="B286" s="20" t="s">
        <v>14</v>
      </c>
      <c r="C286" s="21" t="s">
        <v>15</v>
      </c>
      <c r="D286" s="10" t="s">
        <v>16</v>
      </c>
      <c r="E286" s="5">
        <f t="shared" si="67"/>
        <v>0</v>
      </c>
      <c r="F286" s="5">
        <v>0</v>
      </c>
      <c r="G286" s="5">
        <v>0</v>
      </c>
      <c r="H286" s="5">
        <v>0</v>
      </c>
      <c r="I286" s="5">
        <v>0</v>
      </c>
      <c r="J286" s="7">
        <v>0</v>
      </c>
      <c r="K286" s="5">
        <v>0</v>
      </c>
      <c r="L286" s="7">
        <v>0</v>
      </c>
    </row>
    <row r="287" spans="1:12" ht="14.25" x14ac:dyDescent="0.2">
      <c r="A287" s="23"/>
      <c r="B287" s="20"/>
      <c r="C287" s="21"/>
      <c r="D287" s="10" t="s">
        <v>17</v>
      </c>
      <c r="E287" s="5">
        <f t="shared" si="67"/>
        <v>0</v>
      </c>
      <c r="F287" s="5">
        <v>0</v>
      </c>
      <c r="G287" s="5">
        <v>0</v>
      </c>
      <c r="H287" s="5">
        <v>0</v>
      </c>
      <c r="I287" s="5">
        <v>0</v>
      </c>
      <c r="J287" s="7">
        <v>0</v>
      </c>
      <c r="K287" s="5">
        <v>0</v>
      </c>
      <c r="L287" s="7">
        <v>0</v>
      </c>
    </row>
    <row r="288" spans="1:12" ht="14.25" customHeight="1" x14ac:dyDescent="0.2">
      <c r="A288" s="23"/>
      <c r="B288" s="20"/>
      <c r="C288" s="21" t="s">
        <v>18</v>
      </c>
      <c r="D288" s="10" t="s">
        <v>16</v>
      </c>
      <c r="E288" s="5">
        <f t="shared" si="67"/>
        <v>0</v>
      </c>
      <c r="F288" s="5">
        <v>0</v>
      </c>
      <c r="G288" s="5">
        <v>0</v>
      </c>
      <c r="H288" s="5">
        <v>0</v>
      </c>
      <c r="I288" s="5">
        <v>0</v>
      </c>
      <c r="J288" s="7">
        <v>0</v>
      </c>
      <c r="K288" s="5">
        <v>0</v>
      </c>
      <c r="L288" s="7">
        <v>0</v>
      </c>
    </row>
    <row r="289" spans="1:12" ht="14.25" x14ac:dyDescent="0.2">
      <c r="A289" s="23"/>
      <c r="B289" s="20"/>
      <c r="C289" s="21"/>
      <c r="D289" s="10" t="s">
        <v>17</v>
      </c>
      <c r="E289" s="5">
        <f t="shared" si="67"/>
        <v>0</v>
      </c>
      <c r="F289" s="5">
        <v>0</v>
      </c>
      <c r="G289" s="5">
        <v>0</v>
      </c>
      <c r="H289" s="5">
        <v>0</v>
      </c>
      <c r="I289" s="5">
        <v>0</v>
      </c>
      <c r="J289" s="7">
        <v>0</v>
      </c>
      <c r="K289" s="5">
        <v>0</v>
      </c>
      <c r="L289" s="7">
        <v>0</v>
      </c>
    </row>
    <row r="290" spans="1:12" ht="15" x14ac:dyDescent="0.2">
      <c r="A290" s="23"/>
      <c r="B290" s="20"/>
      <c r="C290" s="19" t="s">
        <v>5</v>
      </c>
      <c r="D290" s="19"/>
      <c r="E290" s="12">
        <f t="shared" si="67"/>
        <v>0</v>
      </c>
      <c r="F290" s="12">
        <f t="shared" ref="F290:L290" si="71">SUM(F286:F289)</f>
        <v>0</v>
      </c>
      <c r="G290" s="12">
        <f t="shared" si="71"/>
        <v>0</v>
      </c>
      <c r="H290" s="12">
        <f t="shared" si="71"/>
        <v>0</v>
      </c>
      <c r="I290" s="12">
        <f t="shared" si="71"/>
        <v>0</v>
      </c>
      <c r="J290" s="12">
        <f t="shared" si="71"/>
        <v>0</v>
      </c>
      <c r="K290" s="12">
        <f t="shared" si="71"/>
        <v>0</v>
      </c>
      <c r="L290" s="12">
        <f t="shared" si="71"/>
        <v>0</v>
      </c>
    </row>
    <row r="291" spans="1:12" ht="14.25" customHeight="1" x14ac:dyDescent="0.2">
      <c r="A291" s="23"/>
      <c r="B291" s="20" t="s">
        <v>19</v>
      </c>
      <c r="C291" s="21" t="s">
        <v>15</v>
      </c>
      <c r="D291" s="10" t="s">
        <v>16</v>
      </c>
      <c r="E291" s="5">
        <f t="shared" si="67"/>
        <v>0</v>
      </c>
      <c r="F291" s="5">
        <v>0</v>
      </c>
      <c r="G291" s="5">
        <v>0</v>
      </c>
      <c r="H291" s="5">
        <v>0</v>
      </c>
      <c r="I291" s="5">
        <v>0</v>
      </c>
      <c r="J291" s="7">
        <v>0</v>
      </c>
      <c r="K291" s="5">
        <v>0</v>
      </c>
      <c r="L291" s="7">
        <v>0</v>
      </c>
    </row>
    <row r="292" spans="1:12" ht="14.25" x14ac:dyDescent="0.2">
      <c r="A292" s="23"/>
      <c r="B292" s="20"/>
      <c r="C292" s="21"/>
      <c r="D292" s="10" t="s">
        <v>17</v>
      </c>
      <c r="E292" s="5">
        <f t="shared" si="67"/>
        <v>0</v>
      </c>
      <c r="F292" s="5">
        <v>0</v>
      </c>
      <c r="G292" s="5">
        <v>0</v>
      </c>
      <c r="H292" s="5">
        <v>0</v>
      </c>
      <c r="I292" s="5">
        <v>0</v>
      </c>
      <c r="J292" s="7">
        <v>0</v>
      </c>
      <c r="K292" s="5">
        <v>0</v>
      </c>
      <c r="L292" s="7">
        <v>0</v>
      </c>
    </row>
    <row r="293" spans="1:12" ht="14.25" customHeight="1" x14ac:dyDescent="0.2">
      <c r="A293" s="23"/>
      <c r="B293" s="20"/>
      <c r="C293" s="21" t="s">
        <v>18</v>
      </c>
      <c r="D293" s="10" t="s">
        <v>16</v>
      </c>
      <c r="E293" s="5">
        <f t="shared" si="67"/>
        <v>3</v>
      </c>
      <c r="F293" s="5">
        <v>0</v>
      </c>
      <c r="G293" s="5">
        <v>2</v>
      </c>
      <c r="H293" s="5">
        <v>0</v>
      </c>
      <c r="I293" s="5">
        <v>0</v>
      </c>
      <c r="J293" s="7">
        <v>0</v>
      </c>
      <c r="K293" s="5">
        <v>1</v>
      </c>
      <c r="L293" s="7">
        <v>0</v>
      </c>
    </row>
    <row r="294" spans="1:12" ht="14.25" x14ac:dyDescent="0.2">
      <c r="A294" s="23"/>
      <c r="B294" s="20"/>
      <c r="C294" s="21"/>
      <c r="D294" s="10" t="s">
        <v>17</v>
      </c>
      <c r="E294" s="5">
        <f t="shared" si="67"/>
        <v>1</v>
      </c>
      <c r="F294" s="5">
        <v>1</v>
      </c>
      <c r="G294" s="5">
        <v>0</v>
      </c>
      <c r="H294" s="5">
        <v>0</v>
      </c>
      <c r="I294" s="5">
        <v>0</v>
      </c>
      <c r="J294" s="7">
        <v>0</v>
      </c>
      <c r="K294" s="5">
        <v>0</v>
      </c>
      <c r="L294" s="7">
        <v>0</v>
      </c>
    </row>
    <row r="295" spans="1:12" ht="15" x14ac:dyDescent="0.2">
      <c r="A295" s="23"/>
      <c r="B295" s="20"/>
      <c r="C295" s="19" t="s">
        <v>5</v>
      </c>
      <c r="D295" s="19"/>
      <c r="E295" s="12">
        <f t="shared" si="67"/>
        <v>4</v>
      </c>
      <c r="F295" s="12">
        <f t="shared" ref="F295:L295" si="72">SUM(F291:F294)</f>
        <v>1</v>
      </c>
      <c r="G295" s="12">
        <f t="shared" si="72"/>
        <v>2</v>
      </c>
      <c r="H295" s="12">
        <f t="shared" si="72"/>
        <v>0</v>
      </c>
      <c r="I295" s="12">
        <f t="shared" si="72"/>
        <v>0</v>
      </c>
      <c r="J295" s="12">
        <f t="shared" si="72"/>
        <v>0</v>
      </c>
      <c r="K295" s="12">
        <f t="shared" si="72"/>
        <v>1</v>
      </c>
      <c r="L295" s="12">
        <f t="shared" si="72"/>
        <v>0</v>
      </c>
    </row>
    <row r="296" spans="1:12" ht="15" x14ac:dyDescent="0.25">
      <c r="A296" s="23"/>
      <c r="B296" s="22" t="s">
        <v>20</v>
      </c>
      <c r="C296" s="22"/>
      <c r="D296" s="22"/>
      <c r="E296" s="12">
        <f t="shared" si="67"/>
        <v>4</v>
      </c>
      <c r="F296" s="12">
        <f t="shared" ref="F296:L296" si="73">SUM(F295,F290)</f>
        <v>1</v>
      </c>
      <c r="G296" s="12">
        <f t="shared" si="73"/>
        <v>2</v>
      </c>
      <c r="H296" s="12">
        <f t="shared" si="73"/>
        <v>0</v>
      </c>
      <c r="I296" s="12">
        <f t="shared" si="73"/>
        <v>0</v>
      </c>
      <c r="J296" s="12">
        <f t="shared" si="73"/>
        <v>0</v>
      </c>
      <c r="K296" s="12">
        <f t="shared" si="73"/>
        <v>1</v>
      </c>
      <c r="L296" s="12">
        <f t="shared" si="73"/>
        <v>0</v>
      </c>
    </row>
    <row r="297" spans="1:12" ht="14.25" customHeight="1" x14ac:dyDescent="0.2">
      <c r="A297" s="23" t="s">
        <v>44</v>
      </c>
      <c r="B297" s="20" t="s">
        <v>14</v>
      </c>
      <c r="C297" s="21" t="s">
        <v>15</v>
      </c>
      <c r="D297" s="10" t="s">
        <v>16</v>
      </c>
      <c r="E297" s="5">
        <f t="shared" si="67"/>
        <v>0</v>
      </c>
      <c r="F297" s="5">
        <v>0</v>
      </c>
      <c r="G297" s="5">
        <v>0</v>
      </c>
      <c r="H297" s="5">
        <v>0</v>
      </c>
      <c r="I297" s="5">
        <v>0</v>
      </c>
      <c r="J297" s="7">
        <v>0</v>
      </c>
      <c r="K297" s="5">
        <v>0</v>
      </c>
      <c r="L297" s="7">
        <v>0</v>
      </c>
    </row>
    <row r="298" spans="1:12" ht="14.25" x14ac:dyDescent="0.2">
      <c r="A298" s="23"/>
      <c r="B298" s="20"/>
      <c r="C298" s="21"/>
      <c r="D298" s="10" t="s">
        <v>17</v>
      </c>
      <c r="E298" s="5">
        <f t="shared" si="67"/>
        <v>0</v>
      </c>
      <c r="F298" s="5">
        <v>0</v>
      </c>
      <c r="G298" s="5">
        <v>0</v>
      </c>
      <c r="H298" s="5">
        <v>0</v>
      </c>
      <c r="I298" s="5">
        <v>0</v>
      </c>
      <c r="J298" s="7">
        <v>0</v>
      </c>
      <c r="K298" s="5">
        <v>0</v>
      </c>
      <c r="L298" s="7">
        <v>0</v>
      </c>
    </row>
    <row r="299" spans="1:12" ht="14.25" customHeight="1" x14ac:dyDescent="0.2">
      <c r="A299" s="23"/>
      <c r="B299" s="20"/>
      <c r="C299" s="21" t="s">
        <v>18</v>
      </c>
      <c r="D299" s="10" t="s">
        <v>16</v>
      </c>
      <c r="E299" s="5">
        <f t="shared" si="67"/>
        <v>1</v>
      </c>
      <c r="F299" s="5">
        <v>0</v>
      </c>
      <c r="G299" s="5">
        <v>0</v>
      </c>
      <c r="H299" s="5">
        <v>0</v>
      </c>
      <c r="I299" s="5">
        <v>0</v>
      </c>
      <c r="J299" s="7">
        <v>1</v>
      </c>
      <c r="K299" s="5">
        <v>0</v>
      </c>
      <c r="L299" s="7">
        <v>0</v>
      </c>
    </row>
    <row r="300" spans="1:12" ht="14.25" x14ac:dyDescent="0.2">
      <c r="A300" s="23"/>
      <c r="B300" s="20"/>
      <c r="C300" s="21"/>
      <c r="D300" s="10" t="s">
        <v>17</v>
      </c>
      <c r="E300" s="5">
        <f t="shared" si="67"/>
        <v>2</v>
      </c>
      <c r="F300" s="5">
        <v>0</v>
      </c>
      <c r="G300" s="5">
        <v>0</v>
      </c>
      <c r="H300" s="5">
        <v>0</v>
      </c>
      <c r="I300" s="5">
        <v>0</v>
      </c>
      <c r="J300" s="7">
        <v>1</v>
      </c>
      <c r="K300" s="5">
        <v>1</v>
      </c>
      <c r="L300" s="7">
        <v>0</v>
      </c>
    </row>
    <row r="301" spans="1:12" ht="15" x14ac:dyDescent="0.2">
      <c r="A301" s="23"/>
      <c r="B301" s="20"/>
      <c r="C301" s="19" t="s">
        <v>5</v>
      </c>
      <c r="D301" s="19"/>
      <c r="E301" s="12">
        <f t="shared" si="67"/>
        <v>3</v>
      </c>
      <c r="F301" s="12">
        <f t="shared" ref="F301:L301" si="74">SUM(F297:F300)</f>
        <v>0</v>
      </c>
      <c r="G301" s="12">
        <f t="shared" si="74"/>
        <v>0</v>
      </c>
      <c r="H301" s="12">
        <f t="shared" si="74"/>
        <v>0</v>
      </c>
      <c r="I301" s="12">
        <f t="shared" si="74"/>
        <v>0</v>
      </c>
      <c r="J301" s="12">
        <f t="shared" si="74"/>
        <v>2</v>
      </c>
      <c r="K301" s="12">
        <f t="shared" si="74"/>
        <v>1</v>
      </c>
      <c r="L301" s="12">
        <f t="shared" si="74"/>
        <v>0</v>
      </c>
    </row>
    <row r="302" spans="1:12" ht="14.25" customHeight="1" x14ac:dyDescent="0.2">
      <c r="A302" s="23"/>
      <c r="B302" s="20" t="s">
        <v>19</v>
      </c>
      <c r="C302" s="21" t="s">
        <v>15</v>
      </c>
      <c r="D302" s="10" t="s">
        <v>16</v>
      </c>
      <c r="E302" s="5">
        <f t="shared" si="67"/>
        <v>0</v>
      </c>
      <c r="F302" s="5">
        <v>0</v>
      </c>
      <c r="G302" s="5">
        <v>0</v>
      </c>
      <c r="H302" s="5">
        <v>0</v>
      </c>
      <c r="I302" s="5">
        <v>0</v>
      </c>
      <c r="J302" s="7">
        <v>0</v>
      </c>
      <c r="K302" s="5">
        <v>0</v>
      </c>
      <c r="L302" s="7">
        <v>0</v>
      </c>
    </row>
    <row r="303" spans="1:12" ht="14.25" x14ac:dyDescent="0.2">
      <c r="A303" s="23"/>
      <c r="B303" s="20"/>
      <c r="C303" s="21"/>
      <c r="D303" s="10" t="s">
        <v>17</v>
      </c>
      <c r="E303" s="5">
        <f t="shared" si="67"/>
        <v>1</v>
      </c>
      <c r="F303" s="5">
        <v>0</v>
      </c>
      <c r="G303" s="5">
        <v>0</v>
      </c>
      <c r="H303" s="5">
        <v>0</v>
      </c>
      <c r="I303" s="5">
        <v>0</v>
      </c>
      <c r="J303" s="7">
        <v>1</v>
      </c>
      <c r="K303" s="5">
        <v>0</v>
      </c>
      <c r="L303" s="7">
        <v>0</v>
      </c>
    </row>
    <row r="304" spans="1:12" ht="14.25" customHeight="1" x14ac:dyDescent="0.2">
      <c r="A304" s="23"/>
      <c r="B304" s="20"/>
      <c r="C304" s="21" t="s">
        <v>18</v>
      </c>
      <c r="D304" s="10" t="s">
        <v>16</v>
      </c>
      <c r="E304" s="5">
        <f t="shared" si="67"/>
        <v>1</v>
      </c>
      <c r="F304" s="5">
        <v>0</v>
      </c>
      <c r="G304" s="5">
        <v>0</v>
      </c>
      <c r="H304" s="5">
        <v>0</v>
      </c>
      <c r="I304" s="5">
        <v>0</v>
      </c>
      <c r="J304" s="7">
        <v>0</v>
      </c>
      <c r="K304" s="5">
        <v>0</v>
      </c>
      <c r="L304" s="7">
        <v>1</v>
      </c>
    </row>
    <row r="305" spans="1:12" ht="14.25" x14ac:dyDescent="0.2">
      <c r="A305" s="23"/>
      <c r="B305" s="20"/>
      <c r="C305" s="21"/>
      <c r="D305" s="10" t="s">
        <v>17</v>
      </c>
      <c r="E305" s="5">
        <f t="shared" si="67"/>
        <v>5</v>
      </c>
      <c r="F305" s="5">
        <v>0</v>
      </c>
      <c r="G305" s="5">
        <v>0</v>
      </c>
      <c r="H305" s="5">
        <v>0</v>
      </c>
      <c r="I305" s="5">
        <v>0</v>
      </c>
      <c r="J305" s="7">
        <v>2</v>
      </c>
      <c r="K305" s="5">
        <v>1</v>
      </c>
      <c r="L305" s="7">
        <v>2</v>
      </c>
    </row>
    <row r="306" spans="1:12" ht="15" x14ac:dyDescent="0.2">
      <c r="A306" s="23"/>
      <c r="B306" s="20"/>
      <c r="C306" s="19" t="s">
        <v>5</v>
      </c>
      <c r="D306" s="19"/>
      <c r="E306" s="12">
        <f t="shared" si="67"/>
        <v>7</v>
      </c>
      <c r="F306" s="12">
        <f t="shared" ref="F306:L306" si="75">SUM(F302:F305)</f>
        <v>0</v>
      </c>
      <c r="G306" s="12">
        <f t="shared" si="75"/>
        <v>0</v>
      </c>
      <c r="H306" s="12">
        <f t="shared" si="75"/>
        <v>0</v>
      </c>
      <c r="I306" s="12">
        <f t="shared" si="75"/>
        <v>0</v>
      </c>
      <c r="J306" s="12">
        <f t="shared" si="75"/>
        <v>3</v>
      </c>
      <c r="K306" s="12">
        <f t="shared" si="75"/>
        <v>1</v>
      </c>
      <c r="L306" s="12">
        <f t="shared" si="75"/>
        <v>3</v>
      </c>
    </row>
    <row r="307" spans="1:12" ht="15" x14ac:dyDescent="0.25">
      <c r="A307" s="23"/>
      <c r="B307" s="22" t="s">
        <v>20</v>
      </c>
      <c r="C307" s="22"/>
      <c r="D307" s="22"/>
      <c r="E307" s="12">
        <f t="shared" si="67"/>
        <v>10</v>
      </c>
      <c r="F307" s="12">
        <f t="shared" ref="F307:L307" si="76">SUM(F306,F301)</f>
        <v>0</v>
      </c>
      <c r="G307" s="12">
        <f t="shared" si="76"/>
        <v>0</v>
      </c>
      <c r="H307" s="12">
        <f t="shared" si="76"/>
        <v>0</v>
      </c>
      <c r="I307" s="12">
        <f t="shared" si="76"/>
        <v>0</v>
      </c>
      <c r="J307" s="12">
        <f t="shared" si="76"/>
        <v>5</v>
      </c>
      <c r="K307" s="12">
        <f t="shared" si="76"/>
        <v>2</v>
      </c>
      <c r="L307" s="12">
        <f t="shared" si="76"/>
        <v>3</v>
      </c>
    </row>
    <row r="308" spans="1:12" ht="14.25" customHeight="1" x14ac:dyDescent="0.2">
      <c r="A308" s="23" t="s">
        <v>45</v>
      </c>
      <c r="B308" s="20" t="s">
        <v>14</v>
      </c>
      <c r="C308" s="21" t="s">
        <v>15</v>
      </c>
      <c r="D308" s="10" t="s">
        <v>16</v>
      </c>
      <c r="E308" s="5">
        <f t="shared" si="67"/>
        <v>0</v>
      </c>
      <c r="F308" s="5">
        <v>0</v>
      </c>
      <c r="G308" s="5">
        <v>0</v>
      </c>
      <c r="H308" s="5">
        <v>0</v>
      </c>
      <c r="I308" s="5">
        <v>0</v>
      </c>
      <c r="J308" s="7">
        <v>0</v>
      </c>
      <c r="K308" s="5">
        <v>0</v>
      </c>
      <c r="L308" s="7">
        <v>0</v>
      </c>
    </row>
    <row r="309" spans="1:12" ht="14.25" x14ac:dyDescent="0.2">
      <c r="A309" s="23"/>
      <c r="B309" s="20"/>
      <c r="C309" s="21"/>
      <c r="D309" s="10" t="s">
        <v>17</v>
      </c>
      <c r="E309" s="5">
        <f t="shared" si="67"/>
        <v>0</v>
      </c>
      <c r="F309" s="5">
        <v>0</v>
      </c>
      <c r="G309" s="5">
        <v>0</v>
      </c>
      <c r="H309" s="5">
        <v>0</v>
      </c>
      <c r="I309" s="5">
        <v>0</v>
      </c>
      <c r="J309" s="7">
        <v>0</v>
      </c>
      <c r="K309" s="5">
        <v>0</v>
      </c>
      <c r="L309" s="7">
        <v>0</v>
      </c>
    </row>
    <row r="310" spans="1:12" ht="14.25" customHeight="1" x14ac:dyDescent="0.2">
      <c r="A310" s="23"/>
      <c r="B310" s="20"/>
      <c r="C310" s="21" t="s">
        <v>18</v>
      </c>
      <c r="D310" s="10" t="s">
        <v>16</v>
      </c>
      <c r="E310" s="5">
        <f t="shared" si="67"/>
        <v>0</v>
      </c>
      <c r="F310" s="5">
        <v>0</v>
      </c>
      <c r="G310" s="5">
        <v>0</v>
      </c>
      <c r="H310" s="5">
        <v>0</v>
      </c>
      <c r="I310" s="5">
        <v>0</v>
      </c>
      <c r="J310" s="7">
        <v>0</v>
      </c>
      <c r="K310" s="5">
        <v>0</v>
      </c>
      <c r="L310" s="7">
        <v>0</v>
      </c>
    </row>
    <row r="311" spans="1:12" ht="14.25" x14ac:dyDescent="0.2">
      <c r="A311" s="23"/>
      <c r="B311" s="20"/>
      <c r="C311" s="21"/>
      <c r="D311" s="10" t="s">
        <v>17</v>
      </c>
      <c r="E311" s="5">
        <f t="shared" si="67"/>
        <v>0</v>
      </c>
      <c r="F311" s="5">
        <v>0</v>
      </c>
      <c r="G311" s="5">
        <v>0</v>
      </c>
      <c r="H311" s="5">
        <v>0</v>
      </c>
      <c r="I311" s="5">
        <v>0</v>
      </c>
      <c r="J311" s="7">
        <v>0</v>
      </c>
      <c r="K311" s="5">
        <v>0</v>
      </c>
      <c r="L311" s="7">
        <v>0</v>
      </c>
    </row>
    <row r="312" spans="1:12" ht="15" x14ac:dyDescent="0.2">
      <c r="A312" s="23"/>
      <c r="B312" s="20"/>
      <c r="C312" s="19" t="s">
        <v>5</v>
      </c>
      <c r="D312" s="19"/>
      <c r="E312" s="12">
        <f t="shared" si="67"/>
        <v>0</v>
      </c>
      <c r="F312" s="12">
        <f t="shared" ref="F312:L312" si="77">SUM(F308:F311)</f>
        <v>0</v>
      </c>
      <c r="G312" s="12">
        <f t="shared" si="77"/>
        <v>0</v>
      </c>
      <c r="H312" s="12">
        <f t="shared" si="77"/>
        <v>0</v>
      </c>
      <c r="I312" s="12">
        <f t="shared" si="77"/>
        <v>0</v>
      </c>
      <c r="J312" s="12">
        <f t="shared" si="77"/>
        <v>0</v>
      </c>
      <c r="K312" s="12">
        <f t="shared" si="77"/>
        <v>0</v>
      </c>
      <c r="L312" s="12">
        <f t="shared" si="77"/>
        <v>0</v>
      </c>
    </row>
    <row r="313" spans="1:12" ht="14.25" customHeight="1" x14ac:dyDescent="0.2">
      <c r="A313" s="23"/>
      <c r="B313" s="20" t="s">
        <v>19</v>
      </c>
      <c r="C313" s="21" t="s">
        <v>15</v>
      </c>
      <c r="D313" s="10" t="s">
        <v>16</v>
      </c>
      <c r="E313" s="5">
        <f t="shared" si="67"/>
        <v>0</v>
      </c>
      <c r="F313" s="5">
        <v>0</v>
      </c>
      <c r="G313" s="5">
        <v>0</v>
      </c>
      <c r="H313" s="5">
        <v>0</v>
      </c>
      <c r="I313" s="5">
        <v>0</v>
      </c>
      <c r="J313" s="7">
        <v>0</v>
      </c>
      <c r="K313" s="5">
        <v>0</v>
      </c>
      <c r="L313" s="7">
        <v>0</v>
      </c>
    </row>
    <row r="314" spans="1:12" ht="14.25" x14ac:dyDescent="0.2">
      <c r="A314" s="23"/>
      <c r="B314" s="20"/>
      <c r="C314" s="21"/>
      <c r="D314" s="10" t="s">
        <v>17</v>
      </c>
      <c r="E314" s="5">
        <f t="shared" si="67"/>
        <v>0</v>
      </c>
      <c r="F314" s="5">
        <v>0</v>
      </c>
      <c r="G314" s="5">
        <v>0</v>
      </c>
      <c r="H314" s="5">
        <v>0</v>
      </c>
      <c r="I314" s="5">
        <v>0</v>
      </c>
      <c r="J314" s="7">
        <v>0</v>
      </c>
      <c r="K314" s="5">
        <v>0</v>
      </c>
      <c r="L314" s="7">
        <v>0</v>
      </c>
    </row>
    <row r="315" spans="1:12" ht="14.25" customHeight="1" x14ac:dyDescent="0.2">
      <c r="A315" s="23"/>
      <c r="B315" s="20"/>
      <c r="C315" s="21" t="s">
        <v>18</v>
      </c>
      <c r="D315" s="10" t="s">
        <v>16</v>
      </c>
      <c r="E315" s="5">
        <f t="shared" si="67"/>
        <v>3</v>
      </c>
      <c r="F315" s="5">
        <v>1</v>
      </c>
      <c r="G315" s="5">
        <v>1</v>
      </c>
      <c r="H315" s="5">
        <v>0</v>
      </c>
      <c r="I315" s="5">
        <v>0</v>
      </c>
      <c r="J315" s="7">
        <v>1</v>
      </c>
      <c r="K315" s="5">
        <v>0</v>
      </c>
      <c r="L315" s="7">
        <v>0</v>
      </c>
    </row>
    <row r="316" spans="1:12" ht="14.25" x14ac:dyDescent="0.2">
      <c r="A316" s="23"/>
      <c r="B316" s="20"/>
      <c r="C316" s="21"/>
      <c r="D316" s="10" t="s">
        <v>17</v>
      </c>
      <c r="E316" s="5">
        <f t="shared" si="67"/>
        <v>0</v>
      </c>
      <c r="F316" s="5">
        <v>0</v>
      </c>
      <c r="G316" s="5">
        <v>0</v>
      </c>
      <c r="H316" s="5">
        <v>0</v>
      </c>
      <c r="I316" s="5">
        <v>0</v>
      </c>
      <c r="J316" s="7">
        <v>0</v>
      </c>
      <c r="K316" s="5">
        <v>0</v>
      </c>
      <c r="L316" s="7">
        <v>0</v>
      </c>
    </row>
    <row r="317" spans="1:12" ht="15" x14ac:dyDescent="0.2">
      <c r="A317" s="23"/>
      <c r="B317" s="20"/>
      <c r="C317" s="19" t="s">
        <v>5</v>
      </c>
      <c r="D317" s="19"/>
      <c r="E317" s="12">
        <f t="shared" si="67"/>
        <v>3</v>
      </c>
      <c r="F317" s="12">
        <f t="shared" ref="F317:L317" si="78">SUM(F313:F316)</f>
        <v>1</v>
      </c>
      <c r="G317" s="12">
        <f t="shared" si="78"/>
        <v>1</v>
      </c>
      <c r="H317" s="12">
        <f t="shared" si="78"/>
        <v>0</v>
      </c>
      <c r="I317" s="12">
        <f t="shared" si="78"/>
        <v>0</v>
      </c>
      <c r="J317" s="12">
        <f t="shared" si="78"/>
        <v>1</v>
      </c>
      <c r="K317" s="12">
        <f t="shared" si="78"/>
        <v>0</v>
      </c>
      <c r="L317" s="12">
        <f t="shared" si="78"/>
        <v>0</v>
      </c>
    </row>
    <row r="318" spans="1:12" ht="15" x14ac:dyDescent="0.25">
      <c r="A318" s="23"/>
      <c r="B318" s="22" t="s">
        <v>20</v>
      </c>
      <c r="C318" s="22"/>
      <c r="D318" s="22"/>
      <c r="E318" s="12">
        <f t="shared" si="67"/>
        <v>3</v>
      </c>
      <c r="F318" s="12">
        <f t="shared" ref="F318:L318" si="79">SUM(F317,F312)</f>
        <v>1</v>
      </c>
      <c r="G318" s="12">
        <f t="shared" si="79"/>
        <v>1</v>
      </c>
      <c r="H318" s="12">
        <f t="shared" si="79"/>
        <v>0</v>
      </c>
      <c r="I318" s="12">
        <f t="shared" si="79"/>
        <v>0</v>
      </c>
      <c r="J318" s="12">
        <f t="shared" si="79"/>
        <v>1</v>
      </c>
      <c r="K318" s="12">
        <f t="shared" si="79"/>
        <v>0</v>
      </c>
      <c r="L318" s="12">
        <f t="shared" si="79"/>
        <v>0</v>
      </c>
    </row>
    <row r="319" spans="1:12" ht="14.25" customHeight="1" x14ac:dyDescent="0.2">
      <c r="A319" s="23" t="s">
        <v>46</v>
      </c>
      <c r="B319" s="20" t="s">
        <v>14</v>
      </c>
      <c r="C319" s="21" t="s">
        <v>15</v>
      </c>
      <c r="D319" s="13" t="s">
        <v>16</v>
      </c>
      <c r="E319" s="5">
        <f t="shared" si="67"/>
        <v>0</v>
      </c>
      <c r="F319" s="5">
        <v>0</v>
      </c>
      <c r="G319" s="5">
        <v>0</v>
      </c>
      <c r="H319" s="5">
        <v>0</v>
      </c>
      <c r="I319" s="5">
        <v>0</v>
      </c>
      <c r="J319" s="7">
        <v>0</v>
      </c>
      <c r="K319" s="5">
        <v>0</v>
      </c>
      <c r="L319" s="7">
        <v>0</v>
      </c>
    </row>
    <row r="320" spans="1:12" ht="14.25" x14ac:dyDescent="0.2">
      <c r="A320" s="23"/>
      <c r="B320" s="20"/>
      <c r="C320" s="21"/>
      <c r="D320" s="13" t="s">
        <v>17</v>
      </c>
      <c r="E320" s="5">
        <f t="shared" si="67"/>
        <v>2</v>
      </c>
      <c r="F320" s="5">
        <v>0</v>
      </c>
      <c r="G320" s="5">
        <v>0</v>
      </c>
      <c r="H320" s="5">
        <v>0</v>
      </c>
      <c r="I320" s="5">
        <v>0</v>
      </c>
      <c r="J320" s="7">
        <v>2</v>
      </c>
      <c r="K320" s="5">
        <v>0</v>
      </c>
      <c r="L320" s="7">
        <v>0</v>
      </c>
    </row>
    <row r="321" spans="1:12" ht="14.25" customHeight="1" x14ac:dyDescent="0.2">
      <c r="A321" s="23"/>
      <c r="B321" s="20"/>
      <c r="C321" s="21" t="s">
        <v>18</v>
      </c>
      <c r="D321" s="13" t="s">
        <v>16</v>
      </c>
      <c r="E321" s="5">
        <f t="shared" si="67"/>
        <v>0</v>
      </c>
      <c r="F321" s="5">
        <v>0</v>
      </c>
      <c r="G321" s="5">
        <v>0</v>
      </c>
      <c r="H321" s="5">
        <v>0</v>
      </c>
      <c r="I321" s="5">
        <v>0</v>
      </c>
      <c r="J321" s="7">
        <v>0</v>
      </c>
      <c r="K321" s="5">
        <v>0</v>
      </c>
      <c r="L321" s="7">
        <v>0</v>
      </c>
    </row>
    <row r="322" spans="1:12" ht="14.25" x14ac:dyDescent="0.2">
      <c r="A322" s="23"/>
      <c r="B322" s="20"/>
      <c r="C322" s="21"/>
      <c r="D322" s="13" t="s">
        <v>17</v>
      </c>
      <c r="E322" s="5">
        <f t="shared" si="67"/>
        <v>0</v>
      </c>
      <c r="F322" s="5">
        <v>0</v>
      </c>
      <c r="G322" s="5">
        <v>0</v>
      </c>
      <c r="H322" s="5">
        <v>0</v>
      </c>
      <c r="I322" s="5">
        <v>0</v>
      </c>
      <c r="J322" s="7">
        <v>0</v>
      </c>
      <c r="K322" s="5">
        <v>0</v>
      </c>
      <c r="L322" s="7">
        <v>0</v>
      </c>
    </row>
    <row r="323" spans="1:12" ht="15" x14ac:dyDescent="0.2">
      <c r="A323" s="23"/>
      <c r="B323" s="20"/>
      <c r="C323" s="19" t="s">
        <v>5</v>
      </c>
      <c r="D323" s="19"/>
      <c r="E323" s="14">
        <f t="shared" si="67"/>
        <v>2</v>
      </c>
      <c r="F323" s="14">
        <f t="shared" ref="F323:L323" si="80">SUM(F319:F322)</f>
        <v>0</v>
      </c>
      <c r="G323" s="14">
        <f t="shared" si="80"/>
        <v>0</v>
      </c>
      <c r="H323" s="14">
        <f t="shared" si="80"/>
        <v>0</v>
      </c>
      <c r="I323" s="14">
        <f t="shared" si="80"/>
        <v>0</v>
      </c>
      <c r="J323" s="14">
        <f t="shared" si="80"/>
        <v>2</v>
      </c>
      <c r="K323" s="14">
        <f t="shared" si="80"/>
        <v>0</v>
      </c>
      <c r="L323" s="14">
        <f t="shared" si="80"/>
        <v>0</v>
      </c>
    </row>
    <row r="324" spans="1:12" ht="14.25" customHeight="1" x14ac:dyDescent="0.2">
      <c r="A324" s="23"/>
      <c r="B324" s="20" t="s">
        <v>19</v>
      </c>
      <c r="C324" s="21" t="s">
        <v>15</v>
      </c>
      <c r="D324" s="13" t="s">
        <v>16</v>
      </c>
      <c r="E324" s="5">
        <f t="shared" si="67"/>
        <v>0</v>
      </c>
      <c r="F324" s="5">
        <v>0</v>
      </c>
      <c r="G324" s="5">
        <v>0</v>
      </c>
      <c r="H324" s="5">
        <v>0</v>
      </c>
      <c r="I324" s="5">
        <v>0</v>
      </c>
      <c r="J324" s="7">
        <v>0</v>
      </c>
      <c r="K324" s="5">
        <v>0</v>
      </c>
      <c r="L324" s="7">
        <v>0</v>
      </c>
    </row>
    <row r="325" spans="1:12" ht="14.25" x14ac:dyDescent="0.2">
      <c r="A325" s="23"/>
      <c r="B325" s="20"/>
      <c r="C325" s="21"/>
      <c r="D325" s="13" t="s">
        <v>17</v>
      </c>
      <c r="E325" s="5">
        <f t="shared" si="67"/>
        <v>5</v>
      </c>
      <c r="F325" s="5">
        <v>2</v>
      </c>
      <c r="G325" s="5">
        <v>0</v>
      </c>
      <c r="H325" s="5">
        <v>0</v>
      </c>
      <c r="I325" s="5">
        <v>1</v>
      </c>
      <c r="J325" s="7">
        <v>0</v>
      </c>
      <c r="K325" s="5">
        <v>2</v>
      </c>
      <c r="L325" s="7">
        <v>0</v>
      </c>
    </row>
    <row r="326" spans="1:12" ht="14.25" customHeight="1" x14ac:dyDescent="0.2">
      <c r="A326" s="23"/>
      <c r="B326" s="20"/>
      <c r="C326" s="21" t="s">
        <v>18</v>
      </c>
      <c r="D326" s="13" t="s">
        <v>16</v>
      </c>
      <c r="E326" s="5">
        <f t="shared" si="67"/>
        <v>13</v>
      </c>
      <c r="F326" s="5">
        <v>3</v>
      </c>
      <c r="G326" s="5">
        <v>1</v>
      </c>
      <c r="H326" s="5">
        <v>1</v>
      </c>
      <c r="I326" s="5">
        <v>1</v>
      </c>
      <c r="J326" s="7">
        <v>3</v>
      </c>
      <c r="K326" s="5">
        <v>4</v>
      </c>
      <c r="L326" s="7">
        <v>0</v>
      </c>
    </row>
    <row r="327" spans="1:12" ht="14.25" x14ac:dyDescent="0.2">
      <c r="A327" s="23"/>
      <c r="B327" s="20"/>
      <c r="C327" s="21"/>
      <c r="D327" s="13" t="s">
        <v>17</v>
      </c>
      <c r="E327" s="5">
        <f t="shared" si="67"/>
        <v>4</v>
      </c>
      <c r="F327" s="6">
        <v>0</v>
      </c>
      <c r="G327" s="5">
        <v>0</v>
      </c>
      <c r="H327" s="5">
        <v>0</v>
      </c>
      <c r="I327" s="5">
        <v>0</v>
      </c>
      <c r="J327" s="7">
        <v>2</v>
      </c>
      <c r="K327" s="5">
        <v>2</v>
      </c>
      <c r="L327" s="7">
        <v>0</v>
      </c>
    </row>
    <row r="328" spans="1:12" ht="15" x14ac:dyDescent="0.2">
      <c r="A328" s="23"/>
      <c r="B328" s="20"/>
      <c r="C328" s="19" t="s">
        <v>5</v>
      </c>
      <c r="D328" s="19"/>
      <c r="E328" s="14">
        <f t="shared" si="67"/>
        <v>22</v>
      </c>
      <c r="F328" s="14">
        <f t="shared" ref="F328:L328" si="81">SUM(F324:F327)</f>
        <v>5</v>
      </c>
      <c r="G328" s="14">
        <f t="shared" si="81"/>
        <v>1</v>
      </c>
      <c r="H328" s="14">
        <f t="shared" si="81"/>
        <v>1</v>
      </c>
      <c r="I328" s="14">
        <f t="shared" si="81"/>
        <v>2</v>
      </c>
      <c r="J328" s="14">
        <f t="shared" si="81"/>
        <v>5</v>
      </c>
      <c r="K328" s="14">
        <f t="shared" si="81"/>
        <v>8</v>
      </c>
      <c r="L328" s="14">
        <f t="shared" si="81"/>
        <v>0</v>
      </c>
    </row>
    <row r="329" spans="1:12" ht="15" x14ac:dyDescent="0.25">
      <c r="A329" s="23"/>
      <c r="B329" s="22" t="s">
        <v>20</v>
      </c>
      <c r="C329" s="22"/>
      <c r="D329" s="22"/>
      <c r="E329" s="14">
        <f t="shared" si="67"/>
        <v>24</v>
      </c>
      <c r="F329" s="14">
        <f t="shared" ref="F329:L329" si="82">SUM(F328,F323)</f>
        <v>5</v>
      </c>
      <c r="G329" s="14">
        <f t="shared" si="82"/>
        <v>1</v>
      </c>
      <c r="H329" s="14">
        <f t="shared" si="82"/>
        <v>1</v>
      </c>
      <c r="I329" s="14">
        <f t="shared" si="82"/>
        <v>2</v>
      </c>
      <c r="J329" s="14">
        <f t="shared" si="82"/>
        <v>7</v>
      </c>
      <c r="K329" s="14">
        <f t="shared" si="82"/>
        <v>8</v>
      </c>
      <c r="L329" s="14">
        <f t="shared" si="82"/>
        <v>0</v>
      </c>
    </row>
    <row r="330" spans="1:12" x14ac:dyDescent="0.2">
      <c r="A330" s="28" t="s">
        <v>25</v>
      </c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</row>
    <row r="331" spans="1:12" x14ac:dyDescent="0.2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</row>
    <row r="332" spans="1:12" x14ac:dyDescent="0.2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</row>
    <row r="333" spans="1:12" ht="15.75" x14ac:dyDescent="0.2">
      <c r="A333" s="15" t="s">
        <v>0</v>
      </c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</row>
    <row r="334" spans="1:12" ht="15.75" x14ac:dyDescent="0.2">
      <c r="A334" s="15" t="s">
        <v>56</v>
      </c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</row>
    <row r="335" spans="1:12" ht="15.75" customHeight="1" x14ac:dyDescent="0.2">
      <c r="A335" s="16" t="s">
        <v>1</v>
      </c>
      <c r="B335" s="17" t="s">
        <v>2</v>
      </c>
      <c r="C335" s="17" t="s">
        <v>3</v>
      </c>
      <c r="D335" s="17" t="s">
        <v>4</v>
      </c>
      <c r="E335" s="18" t="s">
        <v>57</v>
      </c>
      <c r="F335" s="18"/>
      <c r="G335" s="18"/>
      <c r="H335" s="18"/>
      <c r="I335" s="18"/>
      <c r="J335" s="18"/>
      <c r="K335" s="18"/>
      <c r="L335" s="18"/>
    </row>
    <row r="336" spans="1:12" x14ac:dyDescent="0.2">
      <c r="A336" s="16"/>
      <c r="B336" s="17"/>
      <c r="C336" s="17"/>
      <c r="D336" s="17"/>
      <c r="E336" s="29" t="s">
        <v>5</v>
      </c>
      <c r="F336" s="29" t="s">
        <v>6</v>
      </c>
      <c r="G336" s="19" t="s">
        <v>7</v>
      </c>
      <c r="H336" s="19" t="s">
        <v>8</v>
      </c>
      <c r="I336" s="29" t="s">
        <v>9</v>
      </c>
      <c r="J336" s="29" t="s">
        <v>10</v>
      </c>
      <c r="K336" s="29" t="s">
        <v>11</v>
      </c>
      <c r="L336" s="29" t="s">
        <v>12</v>
      </c>
    </row>
    <row r="337" spans="1:12" x14ac:dyDescent="0.2">
      <c r="A337" s="16"/>
      <c r="B337" s="17"/>
      <c r="C337" s="17"/>
      <c r="D337" s="17"/>
      <c r="E337" s="29"/>
      <c r="F337" s="29"/>
      <c r="G337" s="19"/>
      <c r="H337" s="19"/>
      <c r="I337" s="29"/>
      <c r="J337" s="29"/>
      <c r="K337" s="29"/>
      <c r="L337" s="29"/>
    </row>
    <row r="338" spans="1:12" ht="14.25" customHeight="1" x14ac:dyDescent="0.2">
      <c r="A338" s="23" t="s">
        <v>47</v>
      </c>
      <c r="B338" s="20" t="s">
        <v>14</v>
      </c>
      <c r="C338" s="21" t="s">
        <v>15</v>
      </c>
      <c r="D338" s="13" t="s">
        <v>16</v>
      </c>
      <c r="E338" s="5">
        <f>SUM(F338:L338)</f>
        <v>1</v>
      </c>
      <c r="F338" s="5">
        <v>0</v>
      </c>
      <c r="G338" s="5">
        <v>1</v>
      </c>
      <c r="H338" s="5">
        <v>0</v>
      </c>
      <c r="I338" s="5">
        <v>0</v>
      </c>
      <c r="J338" s="7">
        <v>0</v>
      </c>
      <c r="K338" s="5">
        <v>0</v>
      </c>
      <c r="L338" s="7">
        <v>0</v>
      </c>
    </row>
    <row r="339" spans="1:12" ht="14.25" x14ac:dyDescent="0.2">
      <c r="A339" s="23"/>
      <c r="B339" s="20"/>
      <c r="C339" s="21"/>
      <c r="D339" s="13" t="s">
        <v>17</v>
      </c>
      <c r="E339" s="5">
        <f>SUM(F339:L339)</f>
        <v>18</v>
      </c>
      <c r="F339" s="5">
        <v>2</v>
      </c>
      <c r="G339" s="5">
        <v>2</v>
      </c>
      <c r="H339" s="5">
        <v>0</v>
      </c>
      <c r="I339" s="5">
        <v>0</v>
      </c>
      <c r="J339" s="7">
        <v>3</v>
      </c>
      <c r="K339" s="5">
        <v>11</v>
      </c>
      <c r="L339" s="7">
        <v>0</v>
      </c>
    </row>
    <row r="340" spans="1:12" ht="14.25" customHeight="1" x14ac:dyDescent="0.2">
      <c r="A340" s="23"/>
      <c r="B340" s="20"/>
      <c r="C340" s="21" t="s">
        <v>18</v>
      </c>
      <c r="D340" s="13" t="s">
        <v>16</v>
      </c>
      <c r="E340" s="5">
        <f>SUM(F340:L340)</f>
        <v>3</v>
      </c>
      <c r="F340" s="5">
        <v>2</v>
      </c>
      <c r="G340" s="5">
        <v>0</v>
      </c>
      <c r="H340" s="5">
        <v>0</v>
      </c>
      <c r="I340" s="5">
        <v>0</v>
      </c>
      <c r="J340" s="7">
        <v>0</v>
      </c>
      <c r="K340" s="5">
        <v>1</v>
      </c>
      <c r="L340" s="7">
        <v>0</v>
      </c>
    </row>
    <row r="341" spans="1:12" ht="14.25" x14ac:dyDescent="0.2">
      <c r="A341" s="23"/>
      <c r="B341" s="20"/>
      <c r="C341" s="21"/>
      <c r="D341" s="13" t="s">
        <v>17</v>
      </c>
      <c r="E341" s="5">
        <f>SUM(F341:L341)</f>
        <v>1</v>
      </c>
      <c r="F341" s="5">
        <v>0</v>
      </c>
      <c r="G341" s="5">
        <v>0</v>
      </c>
      <c r="H341" s="5">
        <v>0</v>
      </c>
      <c r="I341" s="5">
        <v>0</v>
      </c>
      <c r="J341" s="7">
        <v>0</v>
      </c>
      <c r="K341" s="5">
        <v>1</v>
      </c>
      <c r="L341" s="7">
        <v>0</v>
      </c>
    </row>
    <row r="342" spans="1:12" ht="15" x14ac:dyDescent="0.2">
      <c r="A342" s="23"/>
      <c r="B342" s="20"/>
      <c r="C342" s="19" t="s">
        <v>5</v>
      </c>
      <c r="D342" s="19"/>
      <c r="E342" s="14">
        <f t="shared" ref="E342:L342" si="83">SUM(E338:E341)</f>
        <v>23</v>
      </c>
      <c r="F342" s="14">
        <f t="shared" si="83"/>
        <v>4</v>
      </c>
      <c r="G342" s="14">
        <f t="shared" si="83"/>
        <v>3</v>
      </c>
      <c r="H342" s="14">
        <f t="shared" si="83"/>
        <v>0</v>
      </c>
      <c r="I342" s="14">
        <f t="shared" si="83"/>
        <v>0</v>
      </c>
      <c r="J342" s="14">
        <f t="shared" si="83"/>
        <v>3</v>
      </c>
      <c r="K342" s="14">
        <f t="shared" si="83"/>
        <v>13</v>
      </c>
      <c r="L342" s="14">
        <f t="shared" si="83"/>
        <v>0</v>
      </c>
    </row>
    <row r="343" spans="1:12" ht="14.25" customHeight="1" x14ac:dyDescent="0.2">
      <c r="A343" s="23"/>
      <c r="B343" s="20" t="s">
        <v>19</v>
      </c>
      <c r="C343" s="21" t="s">
        <v>15</v>
      </c>
      <c r="D343" s="13" t="s">
        <v>16</v>
      </c>
      <c r="E343" s="5">
        <f>SUM(F343:L343)</f>
        <v>1</v>
      </c>
      <c r="F343" s="5">
        <v>0</v>
      </c>
      <c r="G343" s="5">
        <v>0</v>
      </c>
      <c r="H343" s="5">
        <v>0</v>
      </c>
      <c r="I343" s="5">
        <v>0</v>
      </c>
      <c r="J343" s="7">
        <v>1</v>
      </c>
      <c r="K343" s="5">
        <v>0</v>
      </c>
      <c r="L343" s="7">
        <v>0</v>
      </c>
    </row>
    <row r="344" spans="1:12" ht="14.25" x14ac:dyDescent="0.2">
      <c r="A344" s="23"/>
      <c r="B344" s="20"/>
      <c r="C344" s="21"/>
      <c r="D344" s="13" t="s">
        <v>17</v>
      </c>
      <c r="E344" s="5">
        <f>SUM(F344:L344)</f>
        <v>15</v>
      </c>
      <c r="F344" s="5">
        <v>4</v>
      </c>
      <c r="G344" s="5">
        <v>3</v>
      </c>
      <c r="H344" s="5">
        <v>0</v>
      </c>
      <c r="I344" s="5">
        <v>0</v>
      </c>
      <c r="J344" s="7">
        <v>5</v>
      </c>
      <c r="K344" s="5">
        <v>3</v>
      </c>
      <c r="L344" s="7">
        <v>0</v>
      </c>
    </row>
    <row r="345" spans="1:12" ht="14.25" customHeight="1" x14ac:dyDescent="0.2">
      <c r="A345" s="23"/>
      <c r="B345" s="20"/>
      <c r="C345" s="21" t="s">
        <v>18</v>
      </c>
      <c r="D345" s="13" t="s">
        <v>16</v>
      </c>
      <c r="E345" s="5">
        <f>SUM(F345:L345)</f>
        <v>6</v>
      </c>
      <c r="F345" s="5">
        <v>1</v>
      </c>
      <c r="G345" s="5">
        <v>1</v>
      </c>
      <c r="H345" s="5">
        <v>1</v>
      </c>
      <c r="I345" s="5">
        <v>0</v>
      </c>
      <c r="J345" s="7">
        <v>2</v>
      </c>
      <c r="K345" s="5">
        <v>1</v>
      </c>
      <c r="L345" s="7">
        <v>0</v>
      </c>
    </row>
    <row r="346" spans="1:12" ht="14.25" x14ac:dyDescent="0.2">
      <c r="A346" s="23"/>
      <c r="B346" s="20"/>
      <c r="C346" s="21"/>
      <c r="D346" s="13" t="s">
        <v>17</v>
      </c>
      <c r="E346" s="5">
        <f>SUM(F346:L346)</f>
        <v>5</v>
      </c>
      <c r="F346" s="5">
        <v>0</v>
      </c>
      <c r="G346" s="5">
        <v>0</v>
      </c>
      <c r="H346" s="5">
        <v>0</v>
      </c>
      <c r="I346" s="5">
        <v>1</v>
      </c>
      <c r="J346" s="7">
        <v>2</v>
      </c>
      <c r="K346" s="5">
        <v>2</v>
      </c>
      <c r="L346" s="7">
        <v>0</v>
      </c>
    </row>
    <row r="347" spans="1:12" ht="15" x14ac:dyDescent="0.2">
      <c r="A347" s="23"/>
      <c r="B347" s="20"/>
      <c r="C347" s="19" t="s">
        <v>5</v>
      </c>
      <c r="D347" s="19"/>
      <c r="E347" s="14">
        <f t="shared" ref="E347:L347" si="84">SUM(E343:E346)</f>
        <v>27</v>
      </c>
      <c r="F347" s="14">
        <f t="shared" si="84"/>
        <v>5</v>
      </c>
      <c r="G347" s="14">
        <f t="shared" si="84"/>
        <v>4</v>
      </c>
      <c r="H347" s="14">
        <f t="shared" si="84"/>
        <v>1</v>
      </c>
      <c r="I347" s="14">
        <f t="shared" si="84"/>
        <v>1</v>
      </c>
      <c r="J347" s="14">
        <f t="shared" si="84"/>
        <v>10</v>
      </c>
      <c r="K347" s="14">
        <f t="shared" si="84"/>
        <v>6</v>
      </c>
      <c r="L347" s="14">
        <f t="shared" si="84"/>
        <v>0</v>
      </c>
    </row>
    <row r="348" spans="1:12" ht="15" x14ac:dyDescent="0.25">
      <c r="A348" s="23"/>
      <c r="B348" s="22" t="s">
        <v>20</v>
      </c>
      <c r="C348" s="22"/>
      <c r="D348" s="22"/>
      <c r="E348" s="14">
        <f t="shared" ref="E348:L348" si="85">SUM(E347,E342)</f>
        <v>50</v>
      </c>
      <c r="F348" s="14">
        <f t="shared" si="85"/>
        <v>9</v>
      </c>
      <c r="G348" s="14">
        <f t="shared" si="85"/>
        <v>7</v>
      </c>
      <c r="H348" s="14">
        <f t="shared" si="85"/>
        <v>1</v>
      </c>
      <c r="I348" s="14">
        <f t="shared" si="85"/>
        <v>1</v>
      </c>
      <c r="J348" s="14">
        <f t="shared" si="85"/>
        <v>13</v>
      </c>
      <c r="K348" s="14">
        <f t="shared" si="85"/>
        <v>19</v>
      </c>
      <c r="L348" s="14">
        <f t="shared" si="85"/>
        <v>0</v>
      </c>
    </row>
    <row r="349" spans="1:12" ht="14.25" customHeight="1" x14ac:dyDescent="0.2">
      <c r="A349" s="23" t="s">
        <v>48</v>
      </c>
      <c r="B349" s="20" t="s">
        <v>14</v>
      </c>
      <c r="C349" s="21" t="s">
        <v>15</v>
      </c>
      <c r="D349" s="10" t="s">
        <v>16</v>
      </c>
      <c r="E349" s="5">
        <f>SUM(F349:L349)</f>
        <v>0</v>
      </c>
      <c r="F349" s="5">
        <v>0</v>
      </c>
      <c r="G349" s="5">
        <v>0</v>
      </c>
      <c r="H349" s="5">
        <v>0</v>
      </c>
      <c r="I349" s="5">
        <v>0</v>
      </c>
      <c r="J349" s="7">
        <v>0</v>
      </c>
      <c r="K349" s="5">
        <v>0</v>
      </c>
      <c r="L349" s="7">
        <v>0</v>
      </c>
    </row>
    <row r="350" spans="1:12" ht="14.25" x14ac:dyDescent="0.2">
      <c r="A350" s="23"/>
      <c r="B350" s="20"/>
      <c r="C350" s="21"/>
      <c r="D350" s="10" t="s">
        <v>17</v>
      </c>
      <c r="E350" s="5">
        <f>SUM(F350:L350)</f>
        <v>0</v>
      </c>
      <c r="F350" s="5">
        <v>0</v>
      </c>
      <c r="G350" s="5">
        <v>0</v>
      </c>
      <c r="H350" s="5">
        <v>0</v>
      </c>
      <c r="I350" s="5">
        <v>0</v>
      </c>
      <c r="J350" s="7">
        <v>0</v>
      </c>
      <c r="K350" s="5">
        <v>0</v>
      </c>
      <c r="L350" s="7">
        <v>0</v>
      </c>
    </row>
    <row r="351" spans="1:12" ht="14.25" customHeight="1" x14ac:dyDescent="0.2">
      <c r="A351" s="23"/>
      <c r="B351" s="20"/>
      <c r="C351" s="21" t="s">
        <v>18</v>
      </c>
      <c r="D351" s="10" t="s">
        <v>16</v>
      </c>
      <c r="E351" s="5">
        <f>SUM(F351:L351)</f>
        <v>0</v>
      </c>
      <c r="F351" s="5">
        <v>0</v>
      </c>
      <c r="G351" s="5">
        <v>0</v>
      </c>
      <c r="H351" s="5">
        <v>0</v>
      </c>
      <c r="I351" s="5">
        <v>0</v>
      </c>
      <c r="J351" s="7">
        <v>0</v>
      </c>
      <c r="K351" s="5">
        <v>0</v>
      </c>
      <c r="L351" s="7">
        <v>0</v>
      </c>
    </row>
    <row r="352" spans="1:12" ht="14.25" x14ac:dyDescent="0.2">
      <c r="A352" s="23"/>
      <c r="B352" s="20"/>
      <c r="C352" s="21"/>
      <c r="D352" s="10" t="s">
        <v>17</v>
      </c>
      <c r="E352" s="5">
        <f>SUM(F352:L352)</f>
        <v>0</v>
      </c>
      <c r="F352" s="5">
        <v>0</v>
      </c>
      <c r="G352" s="5">
        <v>0</v>
      </c>
      <c r="H352" s="5">
        <v>0</v>
      </c>
      <c r="I352" s="5">
        <v>0</v>
      </c>
      <c r="J352" s="7">
        <v>0</v>
      </c>
      <c r="K352" s="5">
        <v>0</v>
      </c>
      <c r="L352" s="7">
        <v>0</v>
      </c>
    </row>
    <row r="353" spans="1:12" ht="15" x14ac:dyDescent="0.2">
      <c r="A353" s="23"/>
      <c r="B353" s="20"/>
      <c r="C353" s="19" t="s">
        <v>5</v>
      </c>
      <c r="D353" s="19"/>
      <c r="E353" s="12">
        <f t="shared" ref="E353:L353" si="86">SUM(E349:E352)</f>
        <v>0</v>
      </c>
      <c r="F353" s="12">
        <f t="shared" si="86"/>
        <v>0</v>
      </c>
      <c r="G353" s="12">
        <f t="shared" si="86"/>
        <v>0</v>
      </c>
      <c r="H353" s="12">
        <f t="shared" si="86"/>
        <v>0</v>
      </c>
      <c r="I353" s="12">
        <f t="shared" si="86"/>
        <v>0</v>
      </c>
      <c r="J353" s="12">
        <f t="shared" si="86"/>
        <v>0</v>
      </c>
      <c r="K353" s="12">
        <f t="shared" si="86"/>
        <v>0</v>
      </c>
      <c r="L353" s="12">
        <f t="shared" si="86"/>
        <v>0</v>
      </c>
    </row>
    <row r="354" spans="1:12" ht="14.25" customHeight="1" x14ac:dyDescent="0.2">
      <c r="A354" s="23"/>
      <c r="B354" s="20" t="s">
        <v>19</v>
      </c>
      <c r="C354" s="21" t="s">
        <v>15</v>
      </c>
      <c r="D354" s="10" t="s">
        <v>16</v>
      </c>
      <c r="E354" s="5">
        <f>SUM(F354:L354)</f>
        <v>0</v>
      </c>
      <c r="F354" s="5">
        <v>0</v>
      </c>
      <c r="G354" s="5">
        <v>0</v>
      </c>
      <c r="H354" s="5">
        <v>0</v>
      </c>
      <c r="I354" s="5">
        <v>0</v>
      </c>
      <c r="J354" s="7">
        <v>0</v>
      </c>
      <c r="K354" s="5">
        <v>0</v>
      </c>
      <c r="L354" s="7">
        <v>0</v>
      </c>
    </row>
    <row r="355" spans="1:12" ht="14.25" x14ac:dyDescent="0.2">
      <c r="A355" s="23"/>
      <c r="B355" s="20"/>
      <c r="C355" s="21"/>
      <c r="D355" s="10" t="s">
        <v>17</v>
      </c>
      <c r="E355" s="5">
        <f>SUM(F355:L355)</f>
        <v>0</v>
      </c>
      <c r="F355" s="5">
        <v>0</v>
      </c>
      <c r="G355" s="5">
        <v>0</v>
      </c>
      <c r="H355" s="5">
        <v>0</v>
      </c>
      <c r="I355" s="5">
        <v>0</v>
      </c>
      <c r="J355" s="7">
        <v>0</v>
      </c>
      <c r="K355" s="5">
        <v>0</v>
      </c>
      <c r="L355" s="7">
        <v>0</v>
      </c>
    </row>
    <row r="356" spans="1:12" ht="14.25" customHeight="1" x14ac:dyDescent="0.2">
      <c r="A356" s="23"/>
      <c r="B356" s="20"/>
      <c r="C356" s="21" t="s">
        <v>18</v>
      </c>
      <c r="D356" s="10" t="s">
        <v>16</v>
      </c>
      <c r="E356" s="5">
        <f>SUM(F356:L356)</f>
        <v>2</v>
      </c>
      <c r="F356" s="5">
        <v>0</v>
      </c>
      <c r="G356" s="5">
        <v>0</v>
      </c>
      <c r="H356" s="5">
        <v>1</v>
      </c>
      <c r="I356" s="5">
        <v>0</v>
      </c>
      <c r="J356" s="7">
        <v>0</v>
      </c>
      <c r="K356" s="5">
        <v>1</v>
      </c>
      <c r="L356" s="7">
        <v>0</v>
      </c>
    </row>
    <row r="357" spans="1:12" ht="14.25" x14ac:dyDescent="0.2">
      <c r="A357" s="23"/>
      <c r="B357" s="20"/>
      <c r="C357" s="21"/>
      <c r="D357" s="10" t="s">
        <v>17</v>
      </c>
      <c r="E357" s="5">
        <f>SUM(F357:L357)</f>
        <v>1</v>
      </c>
      <c r="F357" s="5">
        <v>1</v>
      </c>
      <c r="G357" s="5">
        <v>0</v>
      </c>
      <c r="H357" s="5">
        <v>0</v>
      </c>
      <c r="I357" s="5">
        <v>0</v>
      </c>
      <c r="J357" s="7">
        <v>0</v>
      </c>
      <c r="K357" s="5">
        <v>0</v>
      </c>
      <c r="L357" s="7">
        <v>0</v>
      </c>
    </row>
    <row r="358" spans="1:12" ht="15" x14ac:dyDescent="0.2">
      <c r="A358" s="23"/>
      <c r="B358" s="20"/>
      <c r="C358" s="19" t="s">
        <v>5</v>
      </c>
      <c r="D358" s="19"/>
      <c r="E358" s="12">
        <f t="shared" ref="E358:L358" si="87">SUM(E354:E357)</f>
        <v>3</v>
      </c>
      <c r="F358" s="12">
        <f t="shared" si="87"/>
        <v>1</v>
      </c>
      <c r="G358" s="12">
        <f t="shared" si="87"/>
        <v>0</v>
      </c>
      <c r="H358" s="12">
        <f t="shared" si="87"/>
        <v>1</v>
      </c>
      <c r="I358" s="12">
        <f t="shared" si="87"/>
        <v>0</v>
      </c>
      <c r="J358" s="12">
        <f t="shared" si="87"/>
        <v>0</v>
      </c>
      <c r="K358" s="12">
        <f t="shared" si="87"/>
        <v>1</v>
      </c>
      <c r="L358" s="12">
        <f t="shared" si="87"/>
        <v>0</v>
      </c>
    </row>
    <row r="359" spans="1:12" ht="15" x14ac:dyDescent="0.25">
      <c r="A359" s="23"/>
      <c r="B359" s="22" t="s">
        <v>20</v>
      </c>
      <c r="C359" s="22"/>
      <c r="D359" s="22"/>
      <c r="E359" s="12">
        <f t="shared" ref="E359:L359" si="88">SUM(E358,E353)</f>
        <v>3</v>
      </c>
      <c r="F359" s="12">
        <f t="shared" si="88"/>
        <v>1</v>
      </c>
      <c r="G359" s="12">
        <f t="shared" si="88"/>
        <v>0</v>
      </c>
      <c r="H359" s="12">
        <f t="shared" si="88"/>
        <v>1</v>
      </c>
      <c r="I359" s="12">
        <f t="shared" si="88"/>
        <v>0</v>
      </c>
      <c r="J359" s="12">
        <f t="shared" si="88"/>
        <v>0</v>
      </c>
      <c r="K359" s="12">
        <v>0</v>
      </c>
      <c r="L359" s="12">
        <f t="shared" si="88"/>
        <v>0</v>
      </c>
    </row>
    <row r="360" spans="1:12" ht="14.25" customHeight="1" x14ac:dyDescent="0.2">
      <c r="A360" s="23" t="s">
        <v>49</v>
      </c>
      <c r="B360" s="20" t="s">
        <v>14</v>
      </c>
      <c r="C360" s="21" t="s">
        <v>15</v>
      </c>
      <c r="D360" s="10" t="s">
        <v>16</v>
      </c>
      <c r="E360" s="5">
        <f>SUM(F360:L360)</f>
        <v>0</v>
      </c>
      <c r="F360" s="5">
        <v>0</v>
      </c>
      <c r="G360" s="5">
        <v>0</v>
      </c>
      <c r="H360" s="5">
        <v>0</v>
      </c>
      <c r="I360" s="5">
        <v>0</v>
      </c>
      <c r="J360" s="7">
        <v>0</v>
      </c>
      <c r="K360" s="5">
        <v>0</v>
      </c>
      <c r="L360" s="7">
        <v>0</v>
      </c>
    </row>
    <row r="361" spans="1:12" ht="14.25" x14ac:dyDescent="0.2">
      <c r="A361" s="23"/>
      <c r="B361" s="20"/>
      <c r="C361" s="21"/>
      <c r="D361" s="10" t="s">
        <v>17</v>
      </c>
      <c r="E361" s="5">
        <f>SUM(F361:L361)</f>
        <v>0</v>
      </c>
      <c r="F361" s="5">
        <v>0</v>
      </c>
      <c r="G361" s="5">
        <v>0</v>
      </c>
      <c r="H361" s="5">
        <v>0</v>
      </c>
      <c r="I361" s="5">
        <v>0</v>
      </c>
      <c r="J361" s="7">
        <v>0</v>
      </c>
      <c r="K361" s="5">
        <v>0</v>
      </c>
      <c r="L361" s="7">
        <v>0</v>
      </c>
    </row>
    <row r="362" spans="1:12" ht="14.25" customHeight="1" x14ac:dyDescent="0.2">
      <c r="A362" s="23"/>
      <c r="B362" s="20"/>
      <c r="C362" s="21" t="s">
        <v>18</v>
      </c>
      <c r="D362" s="10" t="s">
        <v>16</v>
      </c>
      <c r="E362" s="5">
        <f>SUM(F362:L362)</f>
        <v>0</v>
      </c>
      <c r="F362" s="5">
        <v>0</v>
      </c>
      <c r="G362" s="5">
        <v>0</v>
      </c>
      <c r="H362" s="5">
        <v>0</v>
      </c>
      <c r="I362" s="5">
        <v>0</v>
      </c>
      <c r="J362" s="7">
        <v>0</v>
      </c>
      <c r="K362" s="5">
        <v>0</v>
      </c>
      <c r="L362" s="7">
        <v>0</v>
      </c>
    </row>
    <row r="363" spans="1:12" ht="14.25" x14ac:dyDescent="0.2">
      <c r="A363" s="23"/>
      <c r="B363" s="20"/>
      <c r="C363" s="21"/>
      <c r="D363" s="10" t="s">
        <v>17</v>
      </c>
      <c r="E363" s="5">
        <f>SUM(F363:L363)</f>
        <v>0</v>
      </c>
      <c r="F363" s="5">
        <v>0</v>
      </c>
      <c r="G363" s="5">
        <v>0</v>
      </c>
      <c r="H363" s="5">
        <v>0</v>
      </c>
      <c r="I363" s="5">
        <v>0</v>
      </c>
      <c r="J363" s="7">
        <v>0</v>
      </c>
      <c r="K363" s="5">
        <v>0</v>
      </c>
      <c r="L363" s="7">
        <v>0</v>
      </c>
    </row>
    <row r="364" spans="1:12" ht="15" x14ac:dyDescent="0.2">
      <c r="A364" s="23"/>
      <c r="B364" s="20"/>
      <c r="C364" s="19" t="s">
        <v>5</v>
      </c>
      <c r="D364" s="19"/>
      <c r="E364" s="12">
        <f t="shared" ref="E364:L364" si="89">SUM(E360:E363)</f>
        <v>0</v>
      </c>
      <c r="F364" s="12">
        <f t="shared" si="89"/>
        <v>0</v>
      </c>
      <c r="G364" s="12">
        <f t="shared" si="89"/>
        <v>0</v>
      </c>
      <c r="H364" s="12">
        <f t="shared" si="89"/>
        <v>0</v>
      </c>
      <c r="I364" s="12">
        <f t="shared" si="89"/>
        <v>0</v>
      </c>
      <c r="J364" s="12">
        <f t="shared" si="89"/>
        <v>0</v>
      </c>
      <c r="K364" s="12">
        <f t="shared" si="89"/>
        <v>0</v>
      </c>
      <c r="L364" s="12">
        <f t="shared" si="89"/>
        <v>0</v>
      </c>
    </row>
    <row r="365" spans="1:12" ht="14.25" customHeight="1" x14ac:dyDescent="0.2">
      <c r="A365" s="23"/>
      <c r="B365" s="20" t="s">
        <v>19</v>
      </c>
      <c r="C365" s="21" t="s">
        <v>15</v>
      </c>
      <c r="D365" s="10" t="s">
        <v>16</v>
      </c>
      <c r="E365" s="5">
        <f>SUM(F365:L365)</f>
        <v>0</v>
      </c>
      <c r="F365" s="5">
        <v>0</v>
      </c>
      <c r="G365" s="5">
        <v>0</v>
      </c>
      <c r="H365" s="5">
        <v>0</v>
      </c>
      <c r="I365" s="5">
        <v>0</v>
      </c>
      <c r="J365" s="7">
        <v>0</v>
      </c>
      <c r="K365" s="5">
        <v>0</v>
      </c>
      <c r="L365" s="7">
        <v>0</v>
      </c>
    </row>
    <row r="366" spans="1:12" ht="14.25" x14ac:dyDescent="0.2">
      <c r="A366" s="23"/>
      <c r="B366" s="20"/>
      <c r="C366" s="21"/>
      <c r="D366" s="10" t="s">
        <v>17</v>
      </c>
      <c r="E366" s="5">
        <f>SUM(F366:L366)</f>
        <v>0</v>
      </c>
      <c r="F366" s="5">
        <v>0</v>
      </c>
      <c r="G366" s="5">
        <v>0</v>
      </c>
      <c r="H366" s="5">
        <v>0</v>
      </c>
      <c r="I366" s="5">
        <v>0</v>
      </c>
      <c r="J366" s="7">
        <v>0</v>
      </c>
      <c r="K366" s="5">
        <v>0</v>
      </c>
      <c r="L366" s="7">
        <v>0</v>
      </c>
    </row>
    <row r="367" spans="1:12" ht="14.25" customHeight="1" x14ac:dyDescent="0.2">
      <c r="A367" s="23"/>
      <c r="B367" s="20"/>
      <c r="C367" s="21" t="s">
        <v>18</v>
      </c>
      <c r="D367" s="10" t="s">
        <v>16</v>
      </c>
      <c r="E367" s="5">
        <f>SUM(F367:L367)</f>
        <v>1</v>
      </c>
      <c r="F367" s="5">
        <v>0</v>
      </c>
      <c r="G367" s="5">
        <v>0</v>
      </c>
      <c r="H367" s="5">
        <v>1</v>
      </c>
      <c r="I367" s="5">
        <v>0</v>
      </c>
      <c r="J367" s="7">
        <v>0</v>
      </c>
      <c r="K367" s="5">
        <v>0</v>
      </c>
      <c r="L367" s="7">
        <v>0</v>
      </c>
    </row>
    <row r="368" spans="1:12" ht="14.25" x14ac:dyDescent="0.2">
      <c r="A368" s="23"/>
      <c r="B368" s="20"/>
      <c r="C368" s="21"/>
      <c r="D368" s="10" t="s">
        <v>17</v>
      </c>
      <c r="E368" s="5">
        <f>SUM(F368:L368)</f>
        <v>0</v>
      </c>
      <c r="F368" s="5">
        <v>0</v>
      </c>
      <c r="G368" s="5">
        <v>0</v>
      </c>
      <c r="H368" s="5">
        <v>0</v>
      </c>
      <c r="I368" s="5">
        <v>0</v>
      </c>
      <c r="J368" s="7">
        <v>0</v>
      </c>
      <c r="K368" s="5">
        <v>0</v>
      </c>
      <c r="L368" s="7">
        <v>0</v>
      </c>
    </row>
    <row r="369" spans="1:12" ht="15" x14ac:dyDescent="0.2">
      <c r="A369" s="23"/>
      <c r="B369" s="20"/>
      <c r="C369" s="19" t="s">
        <v>5</v>
      </c>
      <c r="D369" s="19"/>
      <c r="E369" s="12">
        <f t="shared" ref="E369:L369" si="90">SUM(E365:E368)</f>
        <v>1</v>
      </c>
      <c r="F369" s="12">
        <f t="shared" si="90"/>
        <v>0</v>
      </c>
      <c r="G369" s="12">
        <f t="shared" si="90"/>
        <v>0</v>
      </c>
      <c r="H369" s="12">
        <f t="shared" si="90"/>
        <v>1</v>
      </c>
      <c r="I369" s="12">
        <f t="shared" si="90"/>
        <v>0</v>
      </c>
      <c r="J369" s="12">
        <f t="shared" si="90"/>
        <v>0</v>
      </c>
      <c r="K369" s="12">
        <f t="shared" si="90"/>
        <v>0</v>
      </c>
      <c r="L369" s="12">
        <f t="shared" si="90"/>
        <v>0</v>
      </c>
    </row>
    <row r="370" spans="1:12" ht="15" x14ac:dyDescent="0.25">
      <c r="A370" s="23"/>
      <c r="B370" s="22" t="s">
        <v>20</v>
      </c>
      <c r="C370" s="22"/>
      <c r="D370" s="22"/>
      <c r="E370" s="12">
        <f t="shared" ref="E370:J370" si="91">SUM(E369,E364)</f>
        <v>1</v>
      </c>
      <c r="F370" s="12">
        <f t="shared" si="91"/>
        <v>0</v>
      </c>
      <c r="G370" s="12">
        <f t="shared" si="91"/>
        <v>0</v>
      </c>
      <c r="H370" s="12">
        <f t="shared" si="91"/>
        <v>1</v>
      </c>
      <c r="I370" s="12">
        <f t="shared" si="91"/>
        <v>0</v>
      </c>
      <c r="J370" s="12">
        <f t="shared" si="91"/>
        <v>0</v>
      </c>
      <c r="K370" s="12">
        <v>0</v>
      </c>
      <c r="L370" s="12">
        <f>SUM(L369,L364)</f>
        <v>0</v>
      </c>
    </row>
    <row r="371" spans="1:12" ht="14.25" customHeight="1" x14ac:dyDescent="0.2">
      <c r="A371" s="23" t="s">
        <v>50</v>
      </c>
      <c r="B371" s="20" t="s">
        <v>14</v>
      </c>
      <c r="C371" s="21" t="s">
        <v>15</v>
      </c>
      <c r="D371" s="10" t="s">
        <v>16</v>
      </c>
      <c r="E371" s="5">
        <f>SUM(F371:L371)</f>
        <v>0</v>
      </c>
      <c r="F371" s="5">
        <v>0</v>
      </c>
      <c r="G371" s="5">
        <v>0</v>
      </c>
      <c r="H371" s="5">
        <v>0</v>
      </c>
      <c r="I371" s="5">
        <v>0</v>
      </c>
      <c r="J371" s="7">
        <v>0</v>
      </c>
      <c r="K371" s="5">
        <v>0</v>
      </c>
      <c r="L371" s="7">
        <v>0</v>
      </c>
    </row>
    <row r="372" spans="1:12" ht="14.25" x14ac:dyDescent="0.2">
      <c r="A372" s="23"/>
      <c r="B372" s="20"/>
      <c r="C372" s="21"/>
      <c r="D372" s="10" t="s">
        <v>17</v>
      </c>
      <c r="E372" s="5">
        <f>SUM(F372:L372)</f>
        <v>0</v>
      </c>
      <c r="F372" s="5">
        <v>0</v>
      </c>
      <c r="G372" s="5">
        <v>0</v>
      </c>
      <c r="H372" s="5">
        <v>0</v>
      </c>
      <c r="I372" s="5">
        <v>0</v>
      </c>
      <c r="J372" s="7">
        <v>0</v>
      </c>
      <c r="K372" s="5">
        <v>0</v>
      </c>
      <c r="L372" s="7">
        <v>0</v>
      </c>
    </row>
    <row r="373" spans="1:12" ht="14.25" customHeight="1" x14ac:dyDescent="0.2">
      <c r="A373" s="23"/>
      <c r="B373" s="20"/>
      <c r="C373" s="21" t="s">
        <v>18</v>
      </c>
      <c r="D373" s="10" t="s">
        <v>16</v>
      </c>
      <c r="E373" s="5">
        <f>SUM(F373:L373)</f>
        <v>2</v>
      </c>
      <c r="F373" s="5">
        <v>0</v>
      </c>
      <c r="G373" s="5">
        <v>1</v>
      </c>
      <c r="H373" s="5">
        <v>0</v>
      </c>
      <c r="I373" s="5">
        <v>0</v>
      </c>
      <c r="J373" s="7">
        <v>1</v>
      </c>
      <c r="K373" s="5">
        <v>0</v>
      </c>
      <c r="L373" s="7">
        <v>0</v>
      </c>
    </row>
    <row r="374" spans="1:12" ht="14.25" x14ac:dyDescent="0.2">
      <c r="A374" s="23"/>
      <c r="B374" s="20"/>
      <c r="C374" s="21"/>
      <c r="D374" s="10" t="s">
        <v>17</v>
      </c>
      <c r="E374" s="5">
        <f>SUM(F374:L374)</f>
        <v>1</v>
      </c>
      <c r="F374" s="5">
        <v>0</v>
      </c>
      <c r="G374" s="5">
        <v>1</v>
      </c>
      <c r="H374" s="5">
        <v>0</v>
      </c>
      <c r="I374" s="5">
        <v>0</v>
      </c>
      <c r="J374" s="7">
        <v>0</v>
      </c>
      <c r="K374" s="5">
        <v>0</v>
      </c>
      <c r="L374" s="7">
        <v>0</v>
      </c>
    </row>
    <row r="375" spans="1:12" ht="15" x14ac:dyDescent="0.2">
      <c r="A375" s="23"/>
      <c r="B375" s="20"/>
      <c r="C375" s="19" t="s">
        <v>5</v>
      </c>
      <c r="D375" s="19"/>
      <c r="E375" s="12">
        <f t="shared" ref="E375:L375" si="92">SUM(E371:E374)</f>
        <v>3</v>
      </c>
      <c r="F375" s="12">
        <f t="shared" si="92"/>
        <v>0</v>
      </c>
      <c r="G375" s="12">
        <f t="shared" si="92"/>
        <v>2</v>
      </c>
      <c r="H375" s="12">
        <f t="shared" si="92"/>
        <v>0</v>
      </c>
      <c r="I375" s="12">
        <f t="shared" si="92"/>
        <v>0</v>
      </c>
      <c r="J375" s="12">
        <f t="shared" si="92"/>
        <v>1</v>
      </c>
      <c r="K375" s="12">
        <f t="shared" si="92"/>
        <v>0</v>
      </c>
      <c r="L375" s="12">
        <f t="shared" si="92"/>
        <v>0</v>
      </c>
    </row>
    <row r="376" spans="1:12" ht="14.25" customHeight="1" x14ac:dyDescent="0.2">
      <c r="A376" s="23"/>
      <c r="B376" s="20" t="s">
        <v>19</v>
      </c>
      <c r="C376" s="21" t="s">
        <v>15</v>
      </c>
      <c r="D376" s="10" t="s">
        <v>16</v>
      </c>
      <c r="E376" s="5">
        <f>SUM(F376:L376)</f>
        <v>0</v>
      </c>
      <c r="F376" s="5">
        <v>0</v>
      </c>
      <c r="G376" s="5">
        <v>0</v>
      </c>
      <c r="H376" s="5">
        <v>0</v>
      </c>
      <c r="I376" s="5">
        <v>0</v>
      </c>
      <c r="J376" s="7">
        <v>0</v>
      </c>
      <c r="K376" s="5">
        <v>0</v>
      </c>
      <c r="L376" s="7">
        <v>0</v>
      </c>
    </row>
    <row r="377" spans="1:12" ht="14.25" x14ac:dyDescent="0.2">
      <c r="A377" s="23"/>
      <c r="B377" s="20"/>
      <c r="C377" s="21"/>
      <c r="D377" s="10" t="s">
        <v>17</v>
      </c>
      <c r="E377" s="5">
        <f>SUM(F377:L377)</f>
        <v>1</v>
      </c>
      <c r="F377" s="5">
        <v>1</v>
      </c>
      <c r="G377" s="5">
        <v>0</v>
      </c>
      <c r="H377" s="5">
        <v>0</v>
      </c>
      <c r="I377" s="5">
        <v>0</v>
      </c>
      <c r="J377" s="7">
        <v>0</v>
      </c>
      <c r="K377" s="5">
        <v>0</v>
      </c>
      <c r="L377" s="7">
        <v>0</v>
      </c>
    </row>
    <row r="378" spans="1:12" ht="14.25" customHeight="1" x14ac:dyDescent="0.2">
      <c r="A378" s="23"/>
      <c r="B378" s="20"/>
      <c r="C378" s="21" t="s">
        <v>18</v>
      </c>
      <c r="D378" s="10" t="s">
        <v>16</v>
      </c>
      <c r="E378" s="5">
        <f>SUM(F378:L378)</f>
        <v>3</v>
      </c>
      <c r="F378" s="5">
        <v>1</v>
      </c>
      <c r="G378" s="5">
        <v>1</v>
      </c>
      <c r="H378" s="5">
        <v>0</v>
      </c>
      <c r="I378" s="5">
        <v>0</v>
      </c>
      <c r="J378" s="7">
        <v>1</v>
      </c>
      <c r="K378" s="5">
        <v>0</v>
      </c>
      <c r="L378" s="7">
        <v>0</v>
      </c>
    </row>
    <row r="379" spans="1:12" ht="14.25" x14ac:dyDescent="0.2">
      <c r="A379" s="23"/>
      <c r="B379" s="20"/>
      <c r="C379" s="21"/>
      <c r="D379" s="10" t="s">
        <v>17</v>
      </c>
      <c r="E379" s="5">
        <f>SUM(F379:L379)</f>
        <v>8</v>
      </c>
      <c r="F379" s="5">
        <v>3</v>
      </c>
      <c r="G379" s="5">
        <v>2</v>
      </c>
      <c r="H379" s="5">
        <v>0</v>
      </c>
      <c r="I379" s="5">
        <v>0</v>
      </c>
      <c r="J379" s="7">
        <v>3</v>
      </c>
      <c r="K379" s="5">
        <v>0</v>
      </c>
      <c r="L379" s="7">
        <v>0</v>
      </c>
    </row>
    <row r="380" spans="1:12" ht="15" x14ac:dyDescent="0.2">
      <c r="A380" s="23"/>
      <c r="B380" s="20"/>
      <c r="C380" s="19" t="s">
        <v>5</v>
      </c>
      <c r="D380" s="19"/>
      <c r="E380" s="12">
        <f t="shared" ref="E380:L380" si="93">SUM(E376:E379)</f>
        <v>12</v>
      </c>
      <c r="F380" s="12">
        <f t="shared" si="93"/>
        <v>5</v>
      </c>
      <c r="G380" s="12">
        <f t="shared" si="93"/>
        <v>3</v>
      </c>
      <c r="H380" s="12">
        <f t="shared" si="93"/>
        <v>0</v>
      </c>
      <c r="I380" s="12">
        <f t="shared" si="93"/>
        <v>0</v>
      </c>
      <c r="J380" s="12">
        <f t="shared" si="93"/>
        <v>4</v>
      </c>
      <c r="K380" s="12">
        <f t="shared" si="93"/>
        <v>0</v>
      </c>
      <c r="L380" s="12">
        <f t="shared" si="93"/>
        <v>0</v>
      </c>
    </row>
    <row r="381" spans="1:12" ht="15" x14ac:dyDescent="0.25">
      <c r="A381" s="23"/>
      <c r="B381" s="22" t="s">
        <v>20</v>
      </c>
      <c r="C381" s="22"/>
      <c r="D381" s="22"/>
      <c r="E381" s="12">
        <f t="shared" ref="E381:J381" si="94">SUM(E380,E375)</f>
        <v>15</v>
      </c>
      <c r="F381" s="12">
        <f t="shared" si="94"/>
        <v>5</v>
      </c>
      <c r="G381" s="12">
        <f t="shared" si="94"/>
        <v>5</v>
      </c>
      <c r="H381" s="12">
        <f t="shared" si="94"/>
        <v>0</v>
      </c>
      <c r="I381" s="12">
        <f t="shared" si="94"/>
        <v>0</v>
      </c>
      <c r="J381" s="12">
        <f t="shared" si="94"/>
        <v>5</v>
      </c>
      <c r="K381" s="12">
        <v>0</v>
      </c>
      <c r="L381" s="12">
        <f>SUM(L380,L375)</f>
        <v>0</v>
      </c>
    </row>
    <row r="382" spans="1:12" ht="14.25" customHeight="1" x14ac:dyDescent="0.2">
      <c r="A382" s="23" t="s">
        <v>51</v>
      </c>
      <c r="B382" s="20" t="s">
        <v>14</v>
      </c>
      <c r="C382" s="21" t="s">
        <v>15</v>
      </c>
      <c r="D382" s="10" t="s">
        <v>16</v>
      </c>
      <c r="E382" s="5">
        <f>SUM(F382:L382)</f>
        <v>3</v>
      </c>
      <c r="F382" s="5">
        <v>0</v>
      </c>
      <c r="G382" s="5">
        <v>0</v>
      </c>
      <c r="H382" s="5">
        <v>0</v>
      </c>
      <c r="I382" s="5">
        <v>0</v>
      </c>
      <c r="J382" s="7">
        <v>3</v>
      </c>
      <c r="K382" s="5">
        <v>0</v>
      </c>
      <c r="L382" s="7">
        <v>0</v>
      </c>
    </row>
    <row r="383" spans="1:12" ht="14.25" x14ac:dyDescent="0.2">
      <c r="A383" s="23"/>
      <c r="B383" s="20"/>
      <c r="C383" s="21"/>
      <c r="D383" s="10" t="s">
        <v>17</v>
      </c>
      <c r="E383" s="5">
        <f>SUM(F383:L383)</f>
        <v>1</v>
      </c>
      <c r="F383" s="5">
        <v>1</v>
      </c>
      <c r="G383" s="5">
        <v>0</v>
      </c>
      <c r="H383" s="5">
        <v>0</v>
      </c>
      <c r="I383" s="5">
        <v>0</v>
      </c>
      <c r="J383" s="7">
        <v>0</v>
      </c>
      <c r="K383" s="5">
        <v>0</v>
      </c>
      <c r="L383" s="7">
        <v>0</v>
      </c>
    </row>
    <row r="384" spans="1:12" ht="14.25" customHeight="1" x14ac:dyDescent="0.2">
      <c r="A384" s="23"/>
      <c r="B384" s="20"/>
      <c r="C384" s="21" t="s">
        <v>18</v>
      </c>
      <c r="D384" s="10" t="s">
        <v>16</v>
      </c>
      <c r="E384" s="5">
        <f>SUM(F384:L384)</f>
        <v>60</v>
      </c>
      <c r="F384" s="5">
        <v>17</v>
      </c>
      <c r="G384" s="5">
        <v>7</v>
      </c>
      <c r="H384" s="5">
        <v>1</v>
      </c>
      <c r="I384" s="5">
        <v>0</v>
      </c>
      <c r="J384" s="7">
        <v>29</v>
      </c>
      <c r="K384" s="5">
        <v>6</v>
      </c>
      <c r="L384" s="7">
        <v>0</v>
      </c>
    </row>
    <row r="385" spans="1:12" ht="14.25" x14ac:dyDescent="0.2">
      <c r="A385" s="23"/>
      <c r="B385" s="20"/>
      <c r="C385" s="21"/>
      <c r="D385" s="10" t="s">
        <v>17</v>
      </c>
      <c r="E385" s="5">
        <f>SUM(F385:L385)</f>
        <v>13</v>
      </c>
      <c r="F385" s="5">
        <v>0</v>
      </c>
      <c r="G385" s="5">
        <v>3</v>
      </c>
      <c r="H385" s="5">
        <v>1</v>
      </c>
      <c r="I385" s="5">
        <v>0</v>
      </c>
      <c r="J385" s="7">
        <v>8</v>
      </c>
      <c r="K385" s="5">
        <v>1</v>
      </c>
      <c r="L385" s="7">
        <v>0</v>
      </c>
    </row>
    <row r="386" spans="1:12" ht="15" x14ac:dyDescent="0.2">
      <c r="A386" s="23"/>
      <c r="B386" s="20"/>
      <c r="C386" s="19" t="s">
        <v>5</v>
      </c>
      <c r="D386" s="19"/>
      <c r="E386" s="12">
        <f t="shared" ref="E386:L386" si="95">SUM(E382:E385)</f>
        <v>77</v>
      </c>
      <c r="F386" s="12">
        <f t="shared" si="95"/>
        <v>18</v>
      </c>
      <c r="G386" s="12">
        <f t="shared" si="95"/>
        <v>10</v>
      </c>
      <c r="H386" s="12">
        <f t="shared" si="95"/>
        <v>2</v>
      </c>
      <c r="I386" s="12">
        <f t="shared" si="95"/>
        <v>0</v>
      </c>
      <c r="J386" s="12">
        <f t="shared" si="95"/>
        <v>40</v>
      </c>
      <c r="K386" s="12">
        <f t="shared" si="95"/>
        <v>7</v>
      </c>
      <c r="L386" s="12">
        <f t="shared" si="95"/>
        <v>0</v>
      </c>
    </row>
    <row r="387" spans="1:12" ht="14.25" customHeight="1" x14ac:dyDescent="0.2">
      <c r="A387" s="23"/>
      <c r="B387" s="20" t="s">
        <v>19</v>
      </c>
      <c r="C387" s="21" t="s">
        <v>15</v>
      </c>
      <c r="D387" s="10" t="s">
        <v>16</v>
      </c>
      <c r="E387" s="5">
        <f>SUM(F387:L387)</f>
        <v>2</v>
      </c>
      <c r="F387" s="5">
        <v>0</v>
      </c>
      <c r="G387" s="5">
        <v>0</v>
      </c>
      <c r="H387" s="5">
        <v>0</v>
      </c>
      <c r="I387" s="5">
        <v>0</v>
      </c>
      <c r="J387" s="7">
        <v>1</v>
      </c>
      <c r="K387" s="5">
        <v>1</v>
      </c>
      <c r="L387" s="7">
        <v>0</v>
      </c>
    </row>
    <row r="388" spans="1:12" ht="14.25" x14ac:dyDescent="0.2">
      <c r="A388" s="23"/>
      <c r="B388" s="20"/>
      <c r="C388" s="21"/>
      <c r="D388" s="10" t="s">
        <v>17</v>
      </c>
      <c r="E388" s="5">
        <f>SUM(F388:L388)</f>
        <v>7</v>
      </c>
      <c r="F388" s="5">
        <v>1</v>
      </c>
      <c r="G388" s="5">
        <v>1</v>
      </c>
      <c r="H388" s="5">
        <v>1</v>
      </c>
      <c r="I388" s="5">
        <v>1</v>
      </c>
      <c r="J388" s="7">
        <v>2</v>
      </c>
      <c r="K388" s="5">
        <v>1</v>
      </c>
      <c r="L388" s="7">
        <v>0</v>
      </c>
    </row>
    <row r="389" spans="1:12" ht="14.25" customHeight="1" x14ac:dyDescent="0.2">
      <c r="A389" s="23"/>
      <c r="B389" s="20"/>
      <c r="C389" s="21" t="s">
        <v>18</v>
      </c>
      <c r="D389" s="10" t="s">
        <v>16</v>
      </c>
      <c r="E389" s="5">
        <f>SUM(F389:L389)</f>
        <v>161</v>
      </c>
      <c r="F389" s="5">
        <v>31</v>
      </c>
      <c r="G389" s="5">
        <v>29</v>
      </c>
      <c r="H389" s="5">
        <v>5</v>
      </c>
      <c r="I389" s="5">
        <v>0</v>
      </c>
      <c r="J389" s="7">
        <v>75</v>
      </c>
      <c r="K389" s="5">
        <v>21</v>
      </c>
      <c r="L389" s="7">
        <v>0</v>
      </c>
    </row>
    <row r="390" spans="1:12" ht="14.25" x14ac:dyDescent="0.2">
      <c r="A390" s="23"/>
      <c r="B390" s="20"/>
      <c r="C390" s="21"/>
      <c r="D390" s="10" t="s">
        <v>17</v>
      </c>
      <c r="E390" s="5">
        <f>SUM(F390:L390)</f>
        <v>87</v>
      </c>
      <c r="F390" s="5">
        <v>18</v>
      </c>
      <c r="G390" s="5">
        <v>17</v>
      </c>
      <c r="H390" s="5">
        <v>0</v>
      </c>
      <c r="I390" s="5">
        <v>0</v>
      </c>
      <c r="J390" s="7">
        <v>34</v>
      </c>
      <c r="K390" s="5">
        <v>18</v>
      </c>
      <c r="L390" s="7">
        <v>0</v>
      </c>
    </row>
    <row r="391" spans="1:12" ht="15" x14ac:dyDescent="0.2">
      <c r="A391" s="23"/>
      <c r="B391" s="20"/>
      <c r="C391" s="19" t="s">
        <v>5</v>
      </c>
      <c r="D391" s="19"/>
      <c r="E391" s="12">
        <f t="shared" ref="E391:L391" si="96">SUM(E387:E390)</f>
        <v>257</v>
      </c>
      <c r="F391" s="12">
        <f t="shared" si="96"/>
        <v>50</v>
      </c>
      <c r="G391" s="12">
        <f t="shared" si="96"/>
        <v>47</v>
      </c>
      <c r="H391" s="12">
        <f t="shared" si="96"/>
        <v>6</v>
      </c>
      <c r="I391" s="12">
        <f t="shared" si="96"/>
        <v>1</v>
      </c>
      <c r="J391" s="12">
        <f t="shared" si="96"/>
        <v>112</v>
      </c>
      <c r="K391" s="12">
        <f t="shared" si="96"/>
        <v>41</v>
      </c>
      <c r="L391" s="12">
        <f t="shared" si="96"/>
        <v>0</v>
      </c>
    </row>
    <row r="392" spans="1:12" ht="15" x14ac:dyDescent="0.25">
      <c r="A392" s="23"/>
      <c r="B392" s="22" t="s">
        <v>20</v>
      </c>
      <c r="C392" s="22"/>
      <c r="D392" s="22"/>
      <c r="E392" s="12">
        <f t="shared" ref="E392:L392" si="97">SUM(E391,E386)</f>
        <v>334</v>
      </c>
      <c r="F392" s="12">
        <f t="shared" si="97"/>
        <v>68</v>
      </c>
      <c r="G392" s="12">
        <f t="shared" si="97"/>
        <v>57</v>
      </c>
      <c r="H392" s="12">
        <f t="shared" si="97"/>
        <v>8</v>
      </c>
      <c r="I392" s="12">
        <f t="shared" si="97"/>
        <v>1</v>
      </c>
      <c r="J392" s="12">
        <f t="shared" si="97"/>
        <v>152</v>
      </c>
      <c r="K392" s="12">
        <f t="shared" si="97"/>
        <v>48</v>
      </c>
      <c r="L392" s="12">
        <f t="shared" si="97"/>
        <v>0</v>
      </c>
    </row>
    <row r="393" spans="1:12" ht="14.25" customHeight="1" x14ac:dyDescent="0.2">
      <c r="A393" s="20" t="s">
        <v>5</v>
      </c>
      <c r="B393" s="20" t="s">
        <v>14</v>
      </c>
      <c r="C393" s="21" t="s">
        <v>15</v>
      </c>
      <c r="D393" s="10" t="s">
        <v>16</v>
      </c>
      <c r="E393" s="7">
        <f t="shared" ref="E393:L396" si="98">SUM(E15,E26,E37,E48,E59,E77,E88,E99,E110,E121,E140,E151,E162,E173,E184,E195,E213,E224,E235,E246,E257,E275,E286,E297,E308,E319,E338,E349,E382+E360+E371)</f>
        <v>12</v>
      </c>
      <c r="F393" s="7">
        <f t="shared" si="98"/>
        <v>0</v>
      </c>
      <c r="G393" s="7">
        <f t="shared" si="98"/>
        <v>3</v>
      </c>
      <c r="H393" s="7">
        <f t="shared" si="98"/>
        <v>0</v>
      </c>
      <c r="I393" s="7">
        <f t="shared" si="98"/>
        <v>0</v>
      </c>
      <c r="J393" s="7">
        <f t="shared" si="98"/>
        <v>6</v>
      </c>
      <c r="K393" s="7">
        <f t="shared" si="98"/>
        <v>3</v>
      </c>
      <c r="L393" s="7">
        <f t="shared" si="98"/>
        <v>0</v>
      </c>
    </row>
    <row r="394" spans="1:12" ht="15" x14ac:dyDescent="0.2">
      <c r="A394" s="20"/>
      <c r="B394" s="20"/>
      <c r="C394" s="21"/>
      <c r="D394" s="10" t="s">
        <v>17</v>
      </c>
      <c r="E394" s="7">
        <f t="shared" si="98"/>
        <v>37</v>
      </c>
      <c r="F394" s="7">
        <f t="shared" si="98"/>
        <v>3</v>
      </c>
      <c r="G394" s="7">
        <f t="shared" si="98"/>
        <v>3</v>
      </c>
      <c r="H394" s="1">
        <f t="shared" si="98"/>
        <v>1</v>
      </c>
      <c r="I394" s="7">
        <f t="shared" si="98"/>
        <v>0</v>
      </c>
      <c r="J394" s="7">
        <f t="shared" si="98"/>
        <v>14</v>
      </c>
      <c r="K394" s="7">
        <f t="shared" si="98"/>
        <v>16</v>
      </c>
      <c r="L394" s="7">
        <f t="shared" si="98"/>
        <v>0</v>
      </c>
    </row>
    <row r="395" spans="1:12" ht="14.25" customHeight="1" x14ac:dyDescent="0.2">
      <c r="A395" s="20"/>
      <c r="B395" s="20"/>
      <c r="C395" s="21" t="s">
        <v>18</v>
      </c>
      <c r="D395" s="10" t="s">
        <v>16</v>
      </c>
      <c r="E395" s="7">
        <f t="shared" si="98"/>
        <v>141</v>
      </c>
      <c r="F395" s="7">
        <f t="shared" si="98"/>
        <v>39</v>
      </c>
      <c r="G395" s="7">
        <f t="shared" si="98"/>
        <v>14</v>
      </c>
      <c r="H395" s="7">
        <f t="shared" si="98"/>
        <v>13</v>
      </c>
      <c r="I395" s="7">
        <f t="shared" si="98"/>
        <v>0</v>
      </c>
      <c r="J395" s="7">
        <f t="shared" si="98"/>
        <v>60</v>
      </c>
      <c r="K395" s="7">
        <f t="shared" si="98"/>
        <v>15</v>
      </c>
      <c r="L395" s="7">
        <f t="shared" si="98"/>
        <v>0</v>
      </c>
    </row>
    <row r="396" spans="1:12" ht="14.25" x14ac:dyDescent="0.2">
      <c r="A396" s="20"/>
      <c r="B396" s="20"/>
      <c r="C396" s="21"/>
      <c r="D396" s="10" t="s">
        <v>17</v>
      </c>
      <c r="E396" s="7">
        <f t="shared" si="98"/>
        <v>34</v>
      </c>
      <c r="F396" s="7">
        <f t="shared" si="98"/>
        <v>5</v>
      </c>
      <c r="G396" s="7">
        <f t="shared" si="98"/>
        <v>6</v>
      </c>
      <c r="H396" s="7">
        <f t="shared" si="98"/>
        <v>3</v>
      </c>
      <c r="I396" s="7">
        <f t="shared" si="98"/>
        <v>0</v>
      </c>
      <c r="J396" s="7">
        <f t="shared" si="98"/>
        <v>16</v>
      </c>
      <c r="K396" s="7">
        <f t="shared" si="98"/>
        <v>4</v>
      </c>
      <c r="L396" s="7">
        <f t="shared" si="98"/>
        <v>0</v>
      </c>
    </row>
    <row r="397" spans="1:12" ht="15" x14ac:dyDescent="0.2">
      <c r="A397" s="20"/>
      <c r="B397" s="20"/>
      <c r="C397" s="19" t="s">
        <v>5</v>
      </c>
      <c r="D397" s="19"/>
      <c r="E397" s="12">
        <f t="shared" ref="E397:L397" si="99">SUM(E393:E396)</f>
        <v>224</v>
      </c>
      <c r="F397" s="12">
        <f t="shared" si="99"/>
        <v>47</v>
      </c>
      <c r="G397" s="12">
        <f t="shared" si="99"/>
        <v>26</v>
      </c>
      <c r="H397" s="12">
        <f t="shared" si="99"/>
        <v>17</v>
      </c>
      <c r="I397" s="12">
        <f t="shared" si="99"/>
        <v>0</v>
      </c>
      <c r="J397" s="12">
        <f t="shared" si="99"/>
        <v>96</v>
      </c>
      <c r="K397" s="12">
        <f t="shared" si="99"/>
        <v>38</v>
      </c>
      <c r="L397" s="12">
        <f t="shared" si="99"/>
        <v>0</v>
      </c>
    </row>
    <row r="398" spans="1:12" ht="14.25" customHeight="1" x14ac:dyDescent="0.2">
      <c r="A398" s="20"/>
      <c r="B398" s="20" t="s">
        <v>19</v>
      </c>
      <c r="C398" s="21" t="s">
        <v>15</v>
      </c>
      <c r="D398" s="10" t="s">
        <v>16</v>
      </c>
      <c r="E398" s="7">
        <f t="shared" ref="E398:L401" si="100">SUM(E20,E31,E42,E53,E64,E82,E93,E104,E115,E126,E145,E156,E167,E178,E189,E200,E218,E229,E240,E251,E262,E280,E291,E302,E313,E324,E343,E354,E387+E365+E376)</f>
        <v>11</v>
      </c>
      <c r="F398" s="7">
        <f t="shared" si="100"/>
        <v>1</v>
      </c>
      <c r="G398" s="7">
        <f t="shared" si="100"/>
        <v>0</v>
      </c>
      <c r="H398" s="7">
        <f t="shared" si="100"/>
        <v>0</v>
      </c>
      <c r="I398" s="7">
        <f t="shared" si="100"/>
        <v>0</v>
      </c>
      <c r="J398" s="7">
        <f t="shared" si="100"/>
        <v>6</v>
      </c>
      <c r="K398" s="7">
        <f t="shared" si="100"/>
        <v>4</v>
      </c>
      <c r="L398" s="7">
        <f t="shared" si="100"/>
        <v>0</v>
      </c>
    </row>
    <row r="399" spans="1:12" ht="14.25" x14ac:dyDescent="0.2">
      <c r="A399" s="20"/>
      <c r="B399" s="20"/>
      <c r="C399" s="21"/>
      <c r="D399" s="10" t="s">
        <v>17</v>
      </c>
      <c r="E399" s="7">
        <f t="shared" si="100"/>
        <v>51</v>
      </c>
      <c r="F399" s="7">
        <f t="shared" si="100"/>
        <v>10</v>
      </c>
      <c r="G399" s="7">
        <f t="shared" si="100"/>
        <v>9</v>
      </c>
      <c r="H399" s="7">
        <f t="shared" si="100"/>
        <v>2</v>
      </c>
      <c r="I399" s="7">
        <f t="shared" si="100"/>
        <v>2</v>
      </c>
      <c r="J399" s="7">
        <f t="shared" si="100"/>
        <v>14</v>
      </c>
      <c r="K399" s="7">
        <f t="shared" si="100"/>
        <v>14</v>
      </c>
      <c r="L399" s="7">
        <f t="shared" si="100"/>
        <v>0</v>
      </c>
    </row>
    <row r="400" spans="1:12" ht="14.25" customHeight="1" x14ac:dyDescent="0.2">
      <c r="A400" s="20"/>
      <c r="B400" s="20"/>
      <c r="C400" s="21" t="s">
        <v>18</v>
      </c>
      <c r="D400" s="10" t="s">
        <v>16</v>
      </c>
      <c r="E400" s="7">
        <f t="shared" si="100"/>
        <v>391</v>
      </c>
      <c r="F400" s="7">
        <f t="shared" si="100"/>
        <v>85</v>
      </c>
      <c r="G400" s="7">
        <f t="shared" si="100"/>
        <v>65</v>
      </c>
      <c r="H400" s="7">
        <f t="shared" si="100"/>
        <v>31</v>
      </c>
      <c r="I400" s="7">
        <f t="shared" si="100"/>
        <v>2</v>
      </c>
      <c r="J400" s="7">
        <f t="shared" si="100"/>
        <v>153</v>
      </c>
      <c r="K400" s="6">
        <f t="shared" si="100"/>
        <v>54</v>
      </c>
      <c r="L400" s="7">
        <f t="shared" si="100"/>
        <v>1</v>
      </c>
    </row>
    <row r="401" spans="1:12" ht="14.25" x14ac:dyDescent="0.2">
      <c r="A401" s="20"/>
      <c r="B401" s="20"/>
      <c r="C401" s="21"/>
      <c r="D401" s="10" t="s">
        <v>17</v>
      </c>
      <c r="E401" s="7">
        <f t="shared" si="100"/>
        <v>189</v>
      </c>
      <c r="F401" s="7">
        <f t="shared" si="100"/>
        <v>37</v>
      </c>
      <c r="G401" s="7">
        <f t="shared" si="100"/>
        <v>29</v>
      </c>
      <c r="H401" s="7">
        <f t="shared" si="100"/>
        <v>11</v>
      </c>
      <c r="I401" s="7">
        <f t="shared" si="100"/>
        <v>2</v>
      </c>
      <c r="J401" s="7">
        <f t="shared" si="100"/>
        <v>72</v>
      </c>
      <c r="K401" s="7">
        <f t="shared" si="100"/>
        <v>36</v>
      </c>
      <c r="L401" s="7">
        <f t="shared" si="100"/>
        <v>2</v>
      </c>
    </row>
    <row r="402" spans="1:12" ht="15" x14ac:dyDescent="0.2">
      <c r="A402" s="20"/>
      <c r="B402" s="20"/>
      <c r="C402" s="19" t="s">
        <v>5</v>
      </c>
      <c r="D402" s="19"/>
      <c r="E402" s="12">
        <f t="shared" ref="E402:L402" si="101">SUM(E398:E401)</f>
        <v>642</v>
      </c>
      <c r="F402" s="12">
        <f t="shared" si="101"/>
        <v>133</v>
      </c>
      <c r="G402" s="12">
        <f t="shared" si="101"/>
        <v>103</v>
      </c>
      <c r="H402" s="12">
        <f t="shared" si="101"/>
        <v>44</v>
      </c>
      <c r="I402" s="12">
        <f t="shared" si="101"/>
        <v>6</v>
      </c>
      <c r="J402" s="12">
        <f t="shared" si="101"/>
        <v>245</v>
      </c>
      <c r="K402" s="12">
        <f t="shared" si="101"/>
        <v>108</v>
      </c>
      <c r="L402" s="12">
        <f t="shared" si="101"/>
        <v>3</v>
      </c>
    </row>
    <row r="403" spans="1:12" ht="15" x14ac:dyDescent="0.25">
      <c r="A403" s="20"/>
      <c r="B403" s="22" t="s">
        <v>20</v>
      </c>
      <c r="C403" s="22"/>
      <c r="D403" s="22"/>
      <c r="E403" s="12">
        <f t="shared" ref="E403:L403" si="102">SUM(E402,E397,)</f>
        <v>866</v>
      </c>
      <c r="F403" s="12">
        <f t="shared" si="102"/>
        <v>180</v>
      </c>
      <c r="G403" s="12">
        <f t="shared" si="102"/>
        <v>129</v>
      </c>
      <c r="H403" s="12">
        <f t="shared" si="102"/>
        <v>61</v>
      </c>
      <c r="I403" s="12">
        <f t="shared" si="102"/>
        <v>6</v>
      </c>
      <c r="J403" s="12">
        <f t="shared" si="102"/>
        <v>341</v>
      </c>
      <c r="K403" s="12">
        <f t="shared" si="102"/>
        <v>146</v>
      </c>
      <c r="L403" s="12">
        <f t="shared" si="102"/>
        <v>3</v>
      </c>
    </row>
    <row r="404" spans="1:12" ht="14.25" customHeight="1" x14ac:dyDescent="0.2">
      <c r="A404" s="20" t="s">
        <v>52</v>
      </c>
      <c r="B404" s="20"/>
      <c r="C404" s="21" t="s">
        <v>15</v>
      </c>
      <c r="D404" s="10" t="s">
        <v>16</v>
      </c>
      <c r="E404" s="5">
        <f>SUM(F404:L404)</f>
        <v>14</v>
      </c>
      <c r="F404" s="5">
        <v>2</v>
      </c>
      <c r="G404" s="5">
        <v>1</v>
      </c>
      <c r="H404" s="5">
        <v>0</v>
      </c>
      <c r="I404" s="5">
        <v>0</v>
      </c>
      <c r="J404" s="7">
        <v>10</v>
      </c>
      <c r="K404" s="5">
        <v>0</v>
      </c>
      <c r="L404" s="7">
        <v>1</v>
      </c>
    </row>
    <row r="405" spans="1:12" ht="14.25" x14ac:dyDescent="0.2">
      <c r="A405" s="20"/>
      <c r="B405" s="20"/>
      <c r="C405" s="21"/>
      <c r="D405" s="10" t="s">
        <v>17</v>
      </c>
      <c r="E405" s="5">
        <f>SUM(F405:L405)</f>
        <v>157</v>
      </c>
      <c r="F405" s="5">
        <v>40</v>
      </c>
      <c r="G405" s="5">
        <v>34</v>
      </c>
      <c r="H405" s="5">
        <v>4</v>
      </c>
      <c r="I405" s="5">
        <v>3</v>
      </c>
      <c r="J405" s="7">
        <v>62</v>
      </c>
      <c r="K405" s="5">
        <v>14</v>
      </c>
      <c r="L405" s="7">
        <v>0</v>
      </c>
    </row>
    <row r="406" spans="1:12" ht="14.25" customHeight="1" x14ac:dyDescent="0.2">
      <c r="A406" s="20"/>
      <c r="B406" s="20"/>
      <c r="C406" s="21" t="s">
        <v>18</v>
      </c>
      <c r="D406" s="10" t="s">
        <v>16</v>
      </c>
      <c r="E406" s="5">
        <f>SUM(F406:L406)</f>
        <v>354</v>
      </c>
      <c r="F406" s="5">
        <v>76</v>
      </c>
      <c r="G406" s="5">
        <v>92</v>
      </c>
      <c r="H406" s="5">
        <v>27</v>
      </c>
      <c r="I406" s="5">
        <v>9</v>
      </c>
      <c r="J406" s="7">
        <v>117</v>
      </c>
      <c r="K406" s="5">
        <v>33</v>
      </c>
      <c r="L406" s="7">
        <v>0</v>
      </c>
    </row>
    <row r="407" spans="1:12" ht="14.25" x14ac:dyDescent="0.2">
      <c r="A407" s="20"/>
      <c r="B407" s="20"/>
      <c r="C407" s="21"/>
      <c r="D407" s="10" t="s">
        <v>17</v>
      </c>
      <c r="E407" s="5">
        <f>SUM(F407:L407)</f>
        <v>351</v>
      </c>
      <c r="F407" s="5">
        <v>50</v>
      </c>
      <c r="G407" s="5">
        <v>82</v>
      </c>
      <c r="H407" s="5">
        <v>20</v>
      </c>
      <c r="I407" s="5">
        <v>30</v>
      </c>
      <c r="J407" s="7">
        <v>135</v>
      </c>
      <c r="K407" s="5">
        <v>34</v>
      </c>
      <c r="L407" s="7">
        <v>0</v>
      </c>
    </row>
    <row r="408" spans="1:12" ht="15" x14ac:dyDescent="0.2">
      <c r="A408" s="20"/>
      <c r="B408" s="20"/>
      <c r="C408" s="19" t="s">
        <v>5</v>
      </c>
      <c r="D408" s="19"/>
      <c r="E408" s="12">
        <f t="shared" ref="E408:L408" si="103">SUM(E404:E407)</f>
        <v>876</v>
      </c>
      <c r="F408" s="12">
        <f t="shared" si="103"/>
        <v>168</v>
      </c>
      <c r="G408" s="12">
        <f t="shared" si="103"/>
        <v>209</v>
      </c>
      <c r="H408" s="12">
        <f t="shared" si="103"/>
        <v>51</v>
      </c>
      <c r="I408" s="12">
        <f t="shared" si="103"/>
        <v>42</v>
      </c>
      <c r="J408" s="12">
        <f t="shared" si="103"/>
        <v>324</v>
      </c>
      <c r="K408" s="12">
        <f t="shared" si="103"/>
        <v>81</v>
      </c>
      <c r="L408" s="12">
        <f t="shared" si="103"/>
        <v>1</v>
      </c>
    </row>
    <row r="409" spans="1:12" ht="14.25" customHeight="1" x14ac:dyDescent="0.2">
      <c r="A409" s="17" t="s">
        <v>53</v>
      </c>
      <c r="B409" s="17"/>
      <c r="C409" s="21" t="s">
        <v>15</v>
      </c>
      <c r="D409" s="10" t="s">
        <v>16</v>
      </c>
      <c r="E409" s="5">
        <f t="shared" ref="E409:L410" si="104">SUM(E393,E398,E404)</f>
        <v>37</v>
      </c>
      <c r="F409" s="5">
        <f t="shared" si="104"/>
        <v>3</v>
      </c>
      <c r="G409" s="5">
        <f t="shared" si="104"/>
        <v>4</v>
      </c>
      <c r="H409" s="5">
        <f t="shared" si="104"/>
        <v>0</v>
      </c>
      <c r="I409" s="5">
        <f t="shared" si="104"/>
        <v>0</v>
      </c>
      <c r="J409" s="7">
        <f t="shared" si="104"/>
        <v>22</v>
      </c>
      <c r="K409" s="5">
        <f t="shared" si="104"/>
        <v>7</v>
      </c>
      <c r="L409" s="7">
        <f t="shared" si="104"/>
        <v>1</v>
      </c>
    </row>
    <row r="410" spans="1:12" ht="14.25" x14ac:dyDescent="0.2">
      <c r="A410" s="17"/>
      <c r="B410" s="17"/>
      <c r="C410" s="21"/>
      <c r="D410" s="10" t="s">
        <v>17</v>
      </c>
      <c r="E410" s="5">
        <f t="shared" si="104"/>
        <v>245</v>
      </c>
      <c r="F410" s="5">
        <f t="shared" si="104"/>
        <v>53</v>
      </c>
      <c r="G410" s="5">
        <f t="shared" si="104"/>
        <v>46</v>
      </c>
      <c r="H410" s="5">
        <f t="shared" si="104"/>
        <v>7</v>
      </c>
      <c r="I410" s="5">
        <f t="shared" si="104"/>
        <v>5</v>
      </c>
      <c r="J410" s="7">
        <f t="shared" si="104"/>
        <v>90</v>
      </c>
      <c r="K410" s="5">
        <f t="shared" si="104"/>
        <v>44</v>
      </c>
      <c r="L410" s="7">
        <f t="shared" si="104"/>
        <v>0</v>
      </c>
    </row>
    <row r="411" spans="1:12" ht="15" x14ac:dyDescent="0.2">
      <c r="A411" s="17"/>
      <c r="B411" s="17"/>
      <c r="C411" s="21"/>
      <c r="D411" s="11" t="s">
        <v>54</v>
      </c>
      <c r="E411" s="12">
        <f t="shared" ref="E411:L411" si="105">SUM(E409:E410)</f>
        <v>282</v>
      </c>
      <c r="F411" s="12">
        <f t="shared" si="105"/>
        <v>56</v>
      </c>
      <c r="G411" s="12">
        <f t="shared" si="105"/>
        <v>50</v>
      </c>
      <c r="H411" s="12">
        <f t="shared" si="105"/>
        <v>7</v>
      </c>
      <c r="I411" s="12">
        <f t="shared" si="105"/>
        <v>5</v>
      </c>
      <c r="J411" s="12">
        <f t="shared" si="105"/>
        <v>112</v>
      </c>
      <c r="K411" s="12">
        <f t="shared" si="105"/>
        <v>51</v>
      </c>
      <c r="L411" s="12">
        <f t="shared" si="105"/>
        <v>1</v>
      </c>
    </row>
    <row r="412" spans="1:12" ht="14.25" customHeight="1" x14ac:dyDescent="0.2">
      <c r="A412" s="17"/>
      <c r="B412" s="17"/>
      <c r="C412" s="21" t="s">
        <v>18</v>
      </c>
      <c r="D412" s="10" t="s">
        <v>16</v>
      </c>
      <c r="E412" s="5">
        <f t="shared" ref="E412:L413" si="106">SUM(E395,E400,E406)</f>
        <v>886</v>
      </c>
      <c r="F412" s="6">
        <f t="shared" si="106"/>
        <v>200</v>
      </c>
      <c r="G412" s="5">
        <f t="shared" si="106"/>
        <v>171</v>
      </c>
      <c r="H412" s="5">
        <f t="shared" si="106"/>
        <v>71</v>
      </c>
      <c r="I412" s="5">
        <f t="shared" si="106"/>
        <v>11</v>
      </c>
      <c r="J412" s="7">
        <f t="shared" si="106"/>
        <v>330</v>
      </c>
      <c r="K412" s="5">
        <f t="shared" si="106"/>
        <v>102</v>
      </c>
      <c r="L412" s="7">
        <f t="shared" si="106"/>
        <v>1</v>
      </c>
    </row>
    <row r="413" spans="1:12" ht="14.25" x14ac:dyDescent="0.2">
      <c r="A413" s="17"/>
      <c r="B413" s="17"/>
      <c r="C413" s="21"/>
      <c r="D413" s="10" t="s">
        <v>17</v>
      </c>
      <c r="E413" s="5">
        <f t="shared" si="106"/>
        <v>574</v>
      </c>
      <c r="F413" s="5">
        <f t="shared" si="106"/>
        <v>92</v>
      </c>
      <c r="G413" s="5">
        <f t="shared" si="106"/>
        <v>117</v>
      </c>
      <c r="H413" s="5">
        <f t="shared" si="106"/>
        <v>34</v>
      </c>
      <c r="I413" s="5">
        <f t="shared" si="106"/>
        <v>32</v>
      </c>
      <c r="J413" s="7">
        <f t="shared" si="106"/>
        <v>223</v>
      </c>
      <c r="K413" s="5">
        <f t="shared" si="106"/>
        <v>74</v>
      </c>
      <c r="L413" s="7">
        <f t="shared" si="106"/>
        <v>2</v>
      </c>
    </row>
    <row r="414" spans="1:12" ht="15" x14ac:dyDescent="0.2">
      <c r="A414" s="17"/>
      <c r="B414" s="17"/>
      <c r="C414" s="21"/>
      <c r="D414" s="11" t="s">
        <v>54</v>
      </c>
      <c r="E414" s="12">
        <f t="shared" ref="E414:L414" si="107">SUM(E412:E413)</f>
        <v>1460</v>
      </c>
      <c r="F414" s="12">
        <f t="shared" si="107"/>
        <v>292</v>
      </c>
      <c r="G414" s="12">
        <f t="shared" si="107"/>
        <v>288</v>
      </c>
      <c r="H414" s="12">
        <f t="shared" si="107"/>
        <v>105</v>
      </c>
      <c r="I414" s="12">
        <f t="shared" si="107"/>
        <v>43</v>
      </c>
      <c r="J414" s="12">
        <f t="shared" si="107"/>
        <v>553</v>
      </c>
      <c r="K414" s="12">
        <f t="shared" si="107"/>
        <v>176</v>
      </c>
      <c r="L414" s="12">
        <f t="shared" si="107"/>
        <v>3</v>
      </c>
    </row>
    <row r="415" spans="1:12" ht="14.25" x14ac:dyDescent="0.2">
      <c r="A415" s="17"/>
      <c r="B415" s="17"/>
      <c r="C415" s="21" t="s">
        <v>5</v>
      </c>
      <c r="D415" s="10" t="s">
        <v>16</v>
      </c>
      <c r="E415" s="5">
        <f t="shared" ref="E415:L416" si="108">SUM(E409,E412)</f>
        <v>923</v>
      </c>
      <c r="F415" s="6">
        <f t="shared" si="108"/>
        <v>203</v>
      </c>
      <c r="G415" s="5">
        <f t="shared" si="108"/>
        <v>175</v>
      </c>
      <c r="H415" s="5">
        <f t="shared" si="108"/>
        <v>71</v>
      </c>
      <c r="I415" s="5">
        <f t="shared" si="108"/>
        <v>11</v>
      </c>
      <c r="J415" s="7">
        <f t="shared" si="108"/>
        <v>352</v>
      </c>
      <c r="K415" s="5">
        <f t="shared" si="108"/>
        <v>109</v>
      </c>
      <c r="L415" s="7">
        <f t="shared" si="108"/>
        <v>2</v>
      </c>
    </row>
    <row r="416" spans="1:12" ht="14.25" x14ac:dyDescent="0.2">
      <c r="A416" s="17"/>
      <c r="B416" s="17"/>
      <c r="C416" s="21"/>
      <c r="D416" s="10" t="s">
        <v>17</v>
      </c>
      <c r="E416" s="5">
        <f t="shared" si="108"/>
        <v>819</v>
      </c>
      <c r="F416" s="6">
        <f t="shared" si="108"/>
        <v>145</v>
      </c>
      <c r="G416" s="5">
        <f t="shared" si="108"/>
        <v>163</v>
      </c>
      <c r="H416" s="5">
        <f t="shared" si="108"/>
        <v>41</v>
      </c>
      <c r="I416" s="5">
        <f t="shared" si="108"/>
        <v>37</v>
      </c>
      <c r="J416" s="7">
        <f t="shared" si="108"/>
        <v>313</v>
      </c>
      <c r="K416" s="5">
        <f t="shared" si="108"/>
        <v>118</v>
      </c>
      <c r="L416" s="7">
        <f t="shared" si="108"/>
        <v>2</v>
      </c>
    </row>
    <row r="417" spans="1:12" ht="15" x14ac:dyDescent="0.2">
      <c r="A417" s="17"/>
      <c r="B417" s="17"/>
      <c r="C417" s="29" t="s">
        <v>5</v>
      </c>
      <c r="D417" s="29"/>
      <c r="E417" s="12">
        <f t="shared" ref="E417:L417" si="109">SUM(E415:E416)</f>
        <v>1742</v>
      </c>
      <c r="F417" s="12">
        <f t="shared" si="109"/>
        <v>348</v>
      </c>
      <c r="G417" s="12">
        <f t="shared" si="109"/>
        <v>338</v>
      </c>
      <c r="H417" s="12">
        <f t="shared" si="109"/>
        <v>112</v>
      </c>
      <c r="I417" s="12">
        <f t="shared" si="109"/>
        <v>48</v>
      </c>
      <c r="J417" s="12">
        <f t="shared" si="109"/>
        <v>665</v>
      </c>
      <c r="K417" s="12">
        <f t="shared" si="109"/>
        <v>227</v>
      </c>
      <c r="L417" s="12">
        <f t="shared" si="109"/>
        <v>4</v>
      </c>
    </row>
    <row r="418" spans="1:12" x14ac:dyDescent="0.2">
      <c r="A418" s="32" t="s">
        <v>25</v>
      </c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</row>
    <row r="419" spans="1:12" x14ac:dyDescent="0.2">
      <c r="A419" s="4"/>
      <c r="B419" s="4"/>
      <c r="C419" s="4"/>
      <c r="D419" s="4"/>
      <c r="E419" s="2"/>
      <c r="F419" s="2"/>
      <c r="G419" s="2"/>
      <c r="H419" s="2"/>
      <c r="I419" s="2"/>
      <c r="J419" s="3"/>
      <c r="K419" s="3"/>
      <c r="L419" s="3"/>
    </row>
    <row r="420" spans="1:12" x14ac:dyDescent="0.2">
      <c r="A420" s="4"/>
      <c r="B420" s="4"/>
      <c r="C420" s="4"/>
      <c r="D420" s="4"/>
      <c r="E420" s="2"/>
      <c r="F420" s="2"/>
      <c r="G420" s="2"/>
      <c r="H420" s="2"/>
      <c r="I420" s="2"/>
      <c r="J420" s="3"/>
      <c r="K420" s="3"/>
      <c r="L420" s="3"/>
    </row>
  </sheetData>
  <mergeCells count="432">
    <mergeCell ref="E336:E337"/>
    <mergeCell ref="F336:F337"/>
    <mergeCell ref="G336:G337"/>
    <mergeCell ref="H336:H337"/>
    <mergeCell ref="I336:I337"/>
    <mergeCell ref="J336:J337"/>
    <mergeCell ref="K336:K337"/>
    <mergeCell ref="L336:L337"/>
    <mergeCell ref="A335:A337"/>
    <mergeCell ref="B335:B337"/>
    <mergeCell ref="C335:C337"/>
    <mergeCell ref="D335:D337"/>
    <mergeCell ref="E335:L335"/>
    <mergeCell ref="E273:E274"/>
    <mergeCell ref="F273:F274"/>
    <mergeCell ref="G273:G274"/>
    <mergeCell ref="H273:H274"/>
    <mergeCell ref="I273:I274"/>
    <mergeCell ref="J273:J274"/>
    <mergeCell ref="K273:K274"/>
    <mergeCell ref="L273:L274"/>
    <mergeCell ref="A272:A274"/>
    <mergeCell ref="B272:B274"/>
    <mergeCell ref="C272:C274"/>
    <mergeCell ref="D272:D274"/>
    <mergeCell ref="E272:L272"/>
    <mergeCell ref="E211:E212"/>
    <mergeCell ref="F211:F212"/>
    <mergeCell ref="G211:G212"/>
    <mergeCell ref="H211:H212"/>
    <mergeCell ref="I211:I212"/>
    <mergeCell ref="J211:J212"/>
    <mergeCell ref="K211:K212"/>
    <mergeCell ref="L211:L212"/>
    <mergeCell ref="A210:A212"/>
    <mergeCell ref="B210:B212"/>
    <mergeCell ref="C210:C212"/>
    <mergeCell ref="D210:D212"/>
    <mergeCell ref="E210:L210"/>
    <mergeCell ref="E138:E139"/>
    <mergeCell ref="F138:F139"/>
    <mergeCell ref="G138:G139"/>
    <mergeCell ref="H138:H139"/>
    <mergeCell ref="I138:I139"/>
    <mergeCell ref="J138:J139"/>
    <mergeCell ref="K138:K139"/>
    <mergeCell ref="L138:L139"/>
    <mergeCell ref="A137:A139"/>
    <mergeCell ref="B137:B139"/>
    <mergeCell ref="C137:C139"/>
    <mergeCell ref="D137:D139"/>
    <mergeCell ref="E137:L137"/>
    <mergeCell ref="C63:D63"/>
    <mergeCell ref="B64:B68"/>
    <mergeCell ref="C64:C65"/>
    <mergeCell ref="C66:C67"/>
    <mergeCell ref="A59:A69"/>
    <mergeCell ref="B59:B63"/>
    <mergeCell ref="C59:C60"/>
    <mergeCell ref="C68:D68"/>
    <mergeCell ref="B69:D69"/>
    <mergeCell ref="A10:L10"/>
    <mergeCell ref="F13:F14"/>
    <mergeCell ref="G13:G14"/>
    <mergeCell ref="H13:H14"/>
    <mergeCell ref="I13:I14"/>
    <mergeCell ref="J13:J14"/>
    <mergeCell ref="K13:K14"/>
    <mergeCell ref="L13:L14"/>
    <mergeCell ref="E13:E14"/>
    <mergeCell ref="A9:L9"/>
    <mergeCell ref="A1:L8"/>
    <mergeCell ref="A418:L418"/>
    <mergeCell ref="A331:L332"/>
    <mergeCell ref="A269:L269"/>
    <mergeCell ref="A207:L207"/>
    <mergeCell ref="A133:L134"/>
    <mergeCell ref="A71:L71"/>
    <mergeCell ref="A409:B417"/>
    <mergeCell ref="C409:C411"/>
    <mergeCell ref="C412:C414"/>
    <mergeCell ref="C415:C416"/>
    <mergeCell ref="C417:D417"/>
    <mergeCell ref="B403:D403"/>
    <mergeCell ref="A404:B408"/>
    <mergeCell ref="C404:C405"/>
    <mergeCell ref="C406:C407"/>
    <mergeCell ref="C408:D408"/>
    <mergeCell ref="C395:C396"/>
    <mergeCell ref="C397:D397"/>
    <mergeCell ref="B398:B402"/>
    <mergeCell ref="C398:C399"/>
    <mergeCell ref="C400:C401"/>
    <mergeCell ref="B392:D392"/>
    <mergeCell ref="A393:A403"/>
    <mergeCell ref="B393:B397"/>
    <mergeCell ref="C393:C394"/>
    <mergeCell ref="C402:D402"/>
    <mergeCell ref="A382:A392"/>
    <mergeCell ref="B382:B386"/>
    <mergeCell ref="C382:C383"/>
    <mergeCell ref="C391:D391"/>
    <mergeCell ref="C384:C385"/>
    <mergeCell ref="C386:D386"/>
    <mergeCell ref="B387:B391"/>
    <mergeCell ref="C387:C388"/>
    <mergeCell ref="C389:C390"/>
    <mergeCell ref="A371:A381"/>
    <mergeCell ref="B371:B375"/>
    <mergeCell ref="C371:C372"/>
    <mergeCell ref="C380:D380"/>
    <mergeCell ref="C373:C374"/>
    <mergeCell ref="C375:D375"/>
    <mergeCell ref="B376:B380"/>
    <mergeCell ref="C376:C377"/>
    <mergeCell ref="C378:C379"/>
    <mergeCell ref="B381:D381"/>
    <mergeCell ref="C362:C363"/>
    <mergeCell ref="C364:D364"/>
    <mergeCell ref="B365:B369"/>
    <mergeCell ref="C365:C366"/>
    <mergeCell ref="C367:C368"/>
    <mergeCell ref="B370:D370"/>
    <mergeCell ref="A349:A359"/>
    <mergeCell ref="B349:B353"/>
    <mergeCell ref="C349:C350"/>
    <mergeCell ref="B359:D359"/>
    <mergeCell ref="A360:A370"/>
    <mergeCell ref="B360:B364"/>
    <mergeCell ref="C360:C361"/>
    <mergeCell ref="C369:D369"/>
    <mergeCell ref="C351:C352"/>
    <mergeCell ref="C353:D353"/>
    <mergeCell ref="C345:C346"/>
    <mergeCell ref="C347:D347"/>
    <mergeCell ref="B348:D348"/>
    <mergeCell ref="B354:B358"/>
    <mergeCell ref="C354:C355"/>
    <mergeCell ref="C356:C357"/>
    <mergeCell ref="C358:D358"/>
    <mergeCell ref="A338:A348"/>
    <mergeCell ref="B338:B342"/>
    <mergeCell ref="C338:C339"/>
    <mergeCell ref="C340:C341"/>
    <mergeCell ref="C342:D342"/>
    <mergeCell ref="B343:B347"/>
    <mergeCell ref="C343:C344"/>
    <mergeCell ref="A330:L330"/>
    <mergeCell ref="A334:L334"/>
    <mergeCell ref="C321:C322"/>
    <mergeCell ref="C323:D323"/>
    <mergeCell ref="B324:B328"/>
    <mergeCell ref="C324:C325"/>
    <mergeCell ref="C326:C327"/>
    <mergeCell ref="A319:A329"/>
    <mergeCell ref="B319:B323"/>
    <mergeCell ref="C319:C320"/>
    <mergeCell ref="C328:D328"/>
    <mergeCell ref="B329:D329"/>
    <mergeCell ref="A333:L333"/>
    <mergeCell ref="A308:A318"/>
    <mergeCell ref="B308:B312"/>
    <mergeCell ref="C308:C309"/>
    <mergeCell ref="C317:D317"/>
    <mergeCell ref="C310:C311"/>
    <mergeCell ref="C312:D312"/>
    <mergeCell ref="B313:B317"/>
    <mergeCell ref="C313:C314"/>
    <mergeCell ref="C315:C316"/>
    <mergeCell ref="B318:D318"/>
    <mergeCell ref="C299:C300"/>
    <mergeCell ref="C301:D301"/>
    <mergeCell ref="B302:B306"/>
    <mergeCell ref="C302:C303"/>
    <mergeCell ref="C304:C305"/>
    <mergeCell ref="B307:D307"/>
    <mergeCell ref="A286:A296"/>
    <mergeCell ref="B286:B290"/>
    <mergeCell ref="C286:C287"/>
    <mergeCell ref="B296:D296"/>
    <mergeCell ref="A297:A307"/>
    <mergeCell ref="B297:B301"/>
    <mergeCell ref="C297:C298"/>
    <mergeCell ref="C306:D306"/>
    <mergeCell ref="C288:C289"/>
    <mergeCell ref="C290:D290"/>
    <mergeCell ref="C282:C283"/>
    <mergeCell ref="C284:D284"/>
    <mergeCell ref="B285:D285"/>
    <mergeCell ref="B291:B295"/>
    <mergeCell ref="C291:C292"/>
    <mergeCell ref="C293:C294"/>
    <mergeCell ref="C295:D295"/>
    <mergeCell ref="A275:A285"/>
    <mergeCell ref="B275:B279"/>
    <mergeCell ref="C275:C276"/>
    <mergeCell ref="C277:C278"/>
    <mergeCell ref="C279:D279"/>
    <mergeCell ref="B280:B284"/>
    <mergeCell ref="C280:C281"/>
    <mergeCell ref="A268:L268"/>
    <mergeCell ref="A271:L271"/>
    <mergeCell ref="C259:C260"/>
    <mergeCell ref="C261:D261"/>
    <mergeCell ref="B262:B266"/>
    <mergeCell ref="C262:C263"/>
    <mergeCell ref="C264:C265"/>
    <mergeCell ref="A257:A267"/>
    <mergeCell ref="B257:B261"/>
    <mergeCell ref="C257:C258"/>
    <mergeCell ref="C266:D266"/>
    <mergeCell ref="B267:D267"/>
    <mergeCell ref="A270:L270"/>
    <mergeCell ref="A246:A256"/>
    <mergeCell ref="B246:B250"/>
    <mergeCell ref="C246:C247"/>
    <mergeCell ref="C255:D255"/>
    <mergeCell ref="C248:C249"/>
    <mergeCell ref="C250:D250"/>
    <mergeCell ref="B251:B255"/>
    <mergeCell ref="C251:C252"/>
    <mergeCell ref="C253:C254"/>
    <mergeCell ref="B256:D256"/>
    <mergeCell ref="C237:C238"/>
    <mergeCell ref="C239:D239"/>
    <mergeCell ref="B240:B244"/>
    <mergeCell ref="C240:C241"/>
    <mergeCell ref="C242:C243"/>
    <mergeCell ref="B245:D245"/>
    <mergeCell ref="A224:A234"/>
    <mergeCell ref="B224:B228"/>
    <mergeCell ref="C224:C225"/>
    <mergeCell ref="B234:D234"/>
    <mergeCell ref="A235:A245"/>
    <mergeCell ref="B235:B239"/>
    <mergeCell ref="C235:C236"/>
    <mergeCell ref="C244:D244"/>
    <mergeCell ref="C226:C227"/>
    <mergeCell ref="C228:D228"/>
    <mergeCell ref="C220:C221"/>
    <mergeCell ref="C222:D222"/>
    <mergeCell ref="B223:D223"/>
    <mergeCell ref="B229:B233"/>
    <mergeCell ref="C229:C230"/>
    <mergeCell ref="C231:C232"/>
    <mergeCell ref="C233:D233"/>
    <mergeCell ref="A213:A223"/>
    <mergeCell ref="B213:B217"/>
    <mergeCell ref="C213:C214"/>
    <mergeCell ref="C215:C216"/>
    <mergeCell ref="C217:D217"/>
    <mergeCell ref="B218:B222"/>
    <mergeCell ref="C218:C219"/>
    <mergeCell ref="A206:L206"/>
    <mergeCell ref="A209:L209"/>
    <mergeCell ref="C197:C198"/>
    <mergeCell ref="C199:D199"/>
    <mergeCell ref="B200:B204"/>
    <mergeCell ref="C200:C201"/>
    <mergeCell ref="C202:C203"/>
    <mergeCell ref="A195:A205"/>
    <mergeCell ref="B195:B199"/>
    <mergeCell ref="C195:C196"/>
    <mergeCell ref="C204:D204"/>
    <mergeCell ref="B205:D205"/>
    <mergeCell ref="A208:L208"/>
    <mergeCell ref="A184:A194"/>
    <mergeCell ref="B184:B188"/>
    <mergeCell ref="C184:C185"/>
    <mergeCell ref="C193:D193"/>
    <mergeCell ref="C186:C187"/>
    <mergeCell ref="C188:D188"/>
    <mergeCell ref="B189:B193"/>
    <mergeCell ref="C189:C190"/>
    <mergeCell ref="C191:C192"/>
    <mergeCell ref="B194:D194"/>
    <mergeCell ref="A173:A183"/>
    <mergeCell ref="B173:B177"/>
    <mergeCell ref="C173:C174"/>
    <mergeCell ref="C182:D182"/>
    <mergeCell ref="C175:C176"/>
    <mergeCell ref="C177:D177"/>
    <mergeCell ref="B178:B182"/>
    <mergeCell ref="C178:C179"/>
    <mergeCell ref="C180:C181"/>
    <mergeCell ref="B183:D183"/>
    <mergeCell ref="C164:C165"/>
    <mergeCell ref="C166:D166"/>
    <mergeCell ref="B167:B171"/>
    <mergeCell ref="C167:C168"/>
    <mergeCell ref="C169:C170"/>
    <mergeCell ref="B172:D172"/>
    <mergeCell ref="A151:A161"/>
    <mergeCell ref="B151:B155"/>
    <mergeCell ref="C151:C152"/>
    <mergeCell ref="B161:D161"/>
    <mergeCell ref="A162:A172"/>
    <mergeCell ref="B162:B166"/>
    <mergeCell ref="C162:C163"/>
    <mergeCell ref="C171:D171"/>
    <mergeCell ref="C153:C154"/>
    <mergeCell ref="C155:D155"/>
    <mergeCell ref="C147:C148"/>
    <mergeCell ref="C149:D149"/>
    <mergeCell ref="B150:D150"/>
    <mergeCell ref="B156:B160"/>
    <mergeCell ref="C156:C157"/>
    <mergeCell ref="C158:C159"/>
    <mergeCell ref="C160:D160"/>
    <mergeCell ref="A140:A150"/>
    <mergeCell ref="B140:B144"/>
    <mergeCell ref="C140:C141"/>
    <mergeCell ref="C142:C143"/>
    <mergeCell ref="C144:D144"/>
    <mergeCell ref="B145:B149"/>
    <mergeCell ref="C145:C146"/>
    <mergeCell ref="A132:L132"/>
    <mergeCell ref="A136:L136"/>
    <mergeCell ref="C123:C124"/>
    <mergeCell ref="C125:D125"/>
    <mergeCell ref="B126:B130"/>
    <mergeCell ref="C126:C127"/>
    <mergeCell ref="C128:C129"/>
    <mergeCell ref="A121:A131"/>
    <mergeCell ref="B121:B125"/>
    <mergeCell ref="C121:C122"/>
    <mergeCell ref="C130:D130"/>
    <mergeCell ref="B131:D131"/>
    <mergeCell ref="A135:L135"/>
    <mergeCell ref="A110:A120"/>
    <mergeCell ref="B110:B114"/>
    <mergeCell ref="C110:C111"/>
    <mergeCell ref="C119:D119"/>
    <mergeCell ref="C112:C113"/>
    <mergeCell ref="C114:D114"/>
    <mergeCell ref="B115:B119"/>
    <mergeCell ref="C115:C116"/>
    <mergeCell ref="C117:C118"/>
    <mergeCell ref="B120:D120"/>
    <mergeCell ref="A99:A109"/>
    <mergeCell ref="B99:B103"/>
    <mergeCell ref="C99:C100"/>
    <mergeCell ref="C108:D108"/>
    <mergeCell ref="C101:C102"/>
    <mergeCell ref="C103:D103"/>
    <mergeCell ref="B104:B108"/>
    <mergeCell ref="C104:C105"/>
    <mergeCell ref="C106:C107"/>
    <mergeCell ref="B109:D109"/>
    <mergeCell ref="A88:A98"/>
    <mergeCell ref="B88:B92"/>
    <mergeCell ref="C88:C89"/>
    <mergeCell ref="C97:D97"/>
    <mergeCell ref="C90:C91"/>
    <mergeCell ref="C92:D92"/>
    <mergeCell ref="B93:B97"/>
    <mergeCell ref="C93:C94"/>
    <mergeCell ref="C95:C96"/>
    <mergeCell ref="B98:D98"/>
    <mergeCell ref="A77:A87"/>
    <mergeCell ref="B77:B81"/>
    <mergeCell ref="C77:C78"/>
    <mergeCell ref="C79:C80"/>
    <mergeCell ref="C81:D81"/>
    <mergeCell ref="B82:B86"/>
    <mergeCell ref="C82:C83"/>
    <mergeCell ref="C84:C85"/>
    <mergeCell ref="C86:D86"/>
    <mergeCell ref="B87:D87"/>
    <mergeCell ref="B58:D58"/>
    <mergeCell ref="C39:C40"/>
    <mergeCell ref="C41:D41"/>
    <mergeCell ref="B42:B46"/>
    <mergeCell ref="C42:C43"/>
    <mergeCell ref="C44:C45"/>
    <mergeCell ref="B47:D47"/>
    <mergeCell ref="A73:L73"/>
    <mergeCell ref="A74:A76"/>
    <mergeCell ref="B74:B76"/>
    <mergeCell ref="C74:C76"/>
    <mergeCell ref="D74:D76"/>
    <mergeCell ref="E74:L74"/>
    <mergeCell ref="E75:E76"/>
    <mergeCell ref="F75:F76"/>
    <mergeCell ref="G75:G76"/>
    <mergeCell ref="H75:H76"/>
    <mergeCell ref="I75:I76"/>
    <mergeCell ref="J75:J76"/>
    <mergeCell ref="K75:K76"/>
    <mergeCell ref="L75:L76"/>
    <mergeCell ref="A72:L72"/>
    <mergeCell ref="A70:L70"/>
    <mergeCell ref="C61:C62"/>
    <mergeCell ref="A37:A47"/>
    <mergeCell ref="B37:B41"/>
    <mergeCell ref="C37:C38"/>
    <mergeCell ref="C46:D46"/>
    <mergeCell ref="C28:C29"/>
    <mergeCell ref="C30:D30"/>
    <mergeCell ref="C57:D57"/>
    <mergeCell ref="C50:C51"/>
    <mergeCell ref="C52:D52"/>
    <mergeCell ref="B53:B57"/>
    <mergeCell ref="C53:C54"/>
    <mergeCell ref="C55:C56"/>
    <mergeCell ref="A48:A58"/>
    <mergeCell ref="B48:B52"/>
    <mergeCell ref="C48:C49"/>
    <mergeCell ref="B25:D25"/>
    <mergeCell ref="B31:B35"/>
    <mergeCell ref="C31:C32"/>
    <mergeCell ref="C33:C34"/>
    <mergeCell ref="C35:D35"/>
    <mergeCell ref="A15:A25"/>
    <mergeCell ref="B15:B19"/>
    <mergeCell ref="C15:C16"/>
    <mergeCell ref="C17:C18"/>
    <mergeCell ref="A26:A36"/>
    <mergeCell ref="B26:B30"/>
    <mergeCell ref="C26:C27"/>
    <mergeCell ref="B36:D36"/>
    <mergeCell ref="A11:L11"/>
    <mergeCell ref="A12:A14"/>
    <mergeCell ref="B12:B14"/>
    <mergeCell ref="C12:C14"/>
    <mergeCell ref="D12:D14"/>
    <mergeCell ref="E12:L12"/>
    <mergeCell ref="C19:D19"/>
    <mergeCell ref="B20:B24"/>
    <mergeCell ref="C20:C21"/>
    <mergeCell ref="C22:C23"/>
    <mergeCell ref="C24:D24"/>
  </mergeCells>
  <pageMargins left="0.7" right="0.7" top="0.75" bottom="0.75" header="0.3" footer="0.3"/>
  <pageSetup scale="63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TWUZXU4UYYY7-944396957-36686</_dlc_DocId>
    <_dlc_DocIdUrl xmlns="a5cd8edf-193d-454e-be79-0a753d5be6e1">
      <Url>http://localhost/_layouts/15/DocIdRedir.aspx?ID=TWUZXU4UYYY7-944396957-36686</Url>
      <Description>TWUZXU4UYYY7-944396957-36686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122B9F9D-3F6A-41FE-A632-B4A020677419}"/>
</file>

<file path=customXml/itemProps2.xml><?xml version="1.0" encoding="utf-8"?>
<ds:datastoreItem xmlns:ds="http://schemas.openxmlformats.org/officeDocument/2006/customXml" ds:itemID="{D49C6E94-C664-49B0-A2DE-B672498A16B7}"/>
</file>

<file path=customXml/itemProps3.xml><?xml version="1.0" encoding="utf-8"?>
<ds:datastoreItem xmlns:ds="http://schemas.openxmlformats.org/officeDocument/2006/customXml" ds:itemID="{BF4FAD46-1644-4829-8220-3563C841A166}"/>
</file>

<file path=customXml/itemProps4.xml><?xml version="1.0" encoding="utf-8"?>
<ds:datastoreItem xmlns:ds="http://schemas.openxmlformats.org/officeDocument/2006/customXml" ds:itemID="{AA8255BA-973A-4778-80B9-9924E65096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أطباء جدول 19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2020-11-28T16:34:19Z</cp:lastPrinted>
  <dcterms:created xsi:type="dcterms:W3CDTF">2020-11-16T07:36:04Z</dcterms:created>
  <dcterms:modified xsi:type="dcterms:W3CDTF">2020-12-28T15:44:11Z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16cf9a46-0cc4-496b-be05-d693f7085ed8</vt:lpwstr>
  </property>
</Properties>
</file>